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1"/>
  </bookViews>
  <sheets>
    <sheet name="Z01 收入支出决算总表(公开01表)  "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表(公开06表)" sheetId="6" r:id="rId6"/>
    <sheet name="Z09 政府性基金预算财政拨款收入支出决算表(公开07表)" sheetId="7" r:id="rId7"/>
    <sheet name="Z10 国有资本经营预算财政拨款收入支出决算表(公开08表)" sheetId="8" r:id="rId8"/>
    <sheet name="CS05 &quot;三公&quot;经费及相关信息统计表(公开09表)" sheetId="9" r:id="rId9"/>
    <sheet name="CS06 政府采购情况表(公开10表)" sheetId="10" r:id="rId10"/>
  </sheets>
  <definedNames/>
  <calcPr fullCalcOnLoad="1"/>
</workbook>
</file>

<file path=xl/sharedStrings.xml><?xml version="1.0" encoding="utf-8"?>
<sst xmlns="http://schemas.openxmlformats.org/spreadsheetml/2006/main" count="1677" uniqueCount="461">
  <si>
    <t xml:space="preserve">  3．公务接待费</t>
  </si>
  <si>
    <t>30199</t>
  </si>
  <si>
    <t>30226</t>
  </si>
  <si>
    <t>54</t>
  </si>
  <si>
    <t>30228</t>
  </si>
  <si>
    <t>31003</t>
  </si>
  <si>
    <t>上级补助收入</t>
  </si>
  <si>
    <t>14</t>
  </si>
  <si>
    <t xml:space="preserve">  办公设备购置</t>
  </si>
  <si>
    <t xml:space="preserve">  其他商品和服务支出</t>
  </si>
  <si>
    <t>31</t>
  </si>
  <si>
    <t xml:space="preserve">  4．特种专业技术用车</t>
  </si>
  <si>
    <t>政府性基金预算财政拨款</t>
  </si>
  <si>
    <t>30305</t>
  </si>
  <si>
    <t xml:space="preserve">  4．公务用车保有量（辆）</t>
  </si>
  <si>
    <t xml:space="preserve">  企业政策性补贴</t>
  </si>
  <si>
    <t>30203</t>
  </si>
  <si>
    <t>支出决算表</t>
  </si>
  <si>
    <t>30209</t>
  </si>
  <si>
    <t>科目编码</t>
  </si>
  <si>
    <t>人员经费合计</t>
  </si>
  <si>
    <t xml:space="preserve">  政府性基金预算财政拨款</t>
  </si>
  <si>
    <t>项目支出结转和结余</t>
  </si>
  <si>
    <t>35</t>
  </si>
  <si>
    <t>项  目</t>
  </si>
  <si>
    <t>30301</t>
  </si>
  <si>
    <t xml:space="preserve">  手续费</t>
  </si>
  <si>
    <t>支出</t>
  </si>
  <si>
    <t>一般公共预算财政拨款基本支出决算表</t>
  </si>
  <si>
    <t xml:space="preserve">         其中：外事接待费</t>
  </si>
  <si>
    <t xml:space="preserve">  5．其他用车</t>
  </si>
  <si>
    <t>30207</t>
  </si>
  <si>
    <t>七、文化体育与传媒支出</t>
  </si>
  <si>
    <t>债务利息支出</t>
  </si>
  <si>
    <t>合      计</t>
  </si>
  <si>
    <t xml:space="preserve">  会议费</t>
  </si>
  <si>
    <t>50</t>
  </si>
  <si>
    <t>二、外交支出</t>
  </si>
  <si>
    <t>31009</t>
  </si>
  <si>
    <t>八、社会保障和就业支出</t>
  </si>
  <si>
    <t>（一）车辆数合计（辆）</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</si>
  <si>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</si>
  <si>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</si>
  <si>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</si>
  <si>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</si>
  <si>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</si>
  <si>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</si>
  <si>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</si>
  <si>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</si>
  <si>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</si>
  <si>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</si>
  <si>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</si>
  <si>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</si>
  <si>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33</t>
  </si>
  <si>
    <t>30309</t>
  </si>
  <si>
    <t xml:space="preserve">  离休费</t>
  </si>
  <si>
    <t>对附属单位补助支出</t>
  </si>
  <si>
    <t>统计数</t>
  </si>
  <si>
    <t>58</t>
  </si>
  <si>
    <t xml:space="preserve">  物业服务补贴</t>
  </si>
  <si>
    <t>31001</t>
  </si>
  <si>
    <t>注：本表反映部门决算本年度的总收支和年末结转结余情况。</t>
  </si>
  <si>
    <t>30402</t>
  </si>
  <si>
    <t>类</t>
  </si>
  <si>
    <t>　　其中：政府性基金预算财政拨款</t>
  </si>
  <si>
    <t>年初结转和结余</t>
  </si>
  <si>
    <t>16</t>
  </si>
  <si>
    <t>18</t>
  </si>
  <si>
    <t>30224</t>
  </si>
  <si>
    <t>56</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</si>
  <si>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</si>
  <si>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</si>
  <si>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</si>
  <si>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</si>
  <si>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</si>
  <si>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</si>
  <si>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</si>
  <si>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</si>
  <si>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</si>
  <si>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</si>
  <si>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</si>
  <si>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</si>
  <si>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</si>
  <si>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</si>
  <si>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</si>
  <si>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</si>
  <si>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</si>
  <si>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37</t>
  </si>
  <si>
    <t>政府采购情况表</t>
  </si>
  <si>
    <t xml:space="preserve">  安置补助</t>
  </si>
  <si>
    <t xml:space="preserve">  房屋建筑物购建</t>
  </si>
  <si>
    <t>44</t>
  </si>
  <si>
    <t xml:space="preserve">  其他对企事业单位的补贴</t>
  </si>
  <si>
    <t xml:space="preserve">  职业年金缴费</t>
  </si>
  <si>
    <t>五、教育支出</t>
  </si>
  <si>
    <t>31013</t>
  </si>
  <si>
    <t>— 1 —</t>
  </si>
  <si>
    <t>六、其他收入</t>
  </si>
  <si>
    <t>1</t>
  </si>
  <si>
    <t>货物</t>
  </si>
  <si>
    <t>30109</t>
  </si>
  <si>
    <t>一般公共预算</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</si>
  <si>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</si>
  <si>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</si>
  <si>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</si>
  <si>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</si>
  <si>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</si>
  <si>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</si>
  <si>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</si>
  <si>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</si>
  <si>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</si>
  <si>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</si>
  <si>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</si>
  <si>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注：本表反映部门本年度一般公共预算财政拨款和政府性基金预算财政拨款的总收支和年末结转结余的情况。</t>
  </si>
  <si>
    <t xml:space="preserve">     其中：外事接待人次（人）</t>
  </si>
  <si>
    <t>5</t>
  </si>
  <si>
    <t>二、上级补助收入</t>
  </si>
  <si>
    <t>31099</t>
  </si>
  <si>
    <t xml:space="preserve">  拆迁补偿</t>
  </si>
  <si>
    <t>25</t>
  </si>
  <si>
    <t>30311</t>
  </si>
  <si>
    <t xml:space="preserve">  津贴补贴</t>
  </si>
  <si>
    <t>30217</t>
  </si>
  <si>
    <t>30103</t>
  </si>
  <si>
    <t>302</t>
  </si>
  <si>
    <t>政府性基金预算</t>
  </si>
  <si>
    <t>30299</t>
  </si>
  <si>
    <t>一、一般公共服务支出</t>
  </si>
  <si>
    <t>31019</t>
  </si>
  <si>
    <t>经营支出</t>
  </si>
  <si>
    <t>注：本表反映部门本年度取得的各项收入情况。</t>
  </si>
  <si>
    <t>二十一、其他支出</t>
  </si>
  <si>
    <t>40</t>
  </si>
  <si>
    <t xml:space="preserve">  基础设施建设</t>
  </si>
  <si>
    <t xml:space="preserve">  其中：项目支出结转和结余</t>
  </si>
  <si>
    <t xml:space="preserve">  差旅费</t>
  </si>
  <si>
    <t>其他资本性支出</t>
  </si>
  <si>
    <t xml:space="preserve">  1．部级领导干部用车</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</si>
  <si>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</si>
  <si>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</si>
  <si>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</si>
  <si>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</si>
  <si>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</si>
  <si>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</si>
  <si>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</si>
  <si>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</si>
  <si>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</si>
  <si>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</si>
  <si>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</si>
  <si>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</si>
  <si>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</si>
  <si>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</si>
  <si>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 xml:space="preserve">    （1）国内接待费</t>
  </si>
  <si>
    <t>公用经费合计</t>
  </si>
  <si>
    <t>本年支出合计</t>
  </si>
  <si>
    <t xml:space="preserve">  地上附着物和青苗补偿</t>
  </si>
  <si>
    <t>行次</t>
  </si>
  <si>
    <t>30399</t>
  </si>
  <si>
    <t>其他支出</t>
  </si>
  <si>
    <t>46</t>
  </si>
  <si>
    <t>本年支出</t>
  </si>
  <si>
    <t xml:space="preserve">  2．因公出国（境）人次数（人）</t>
  </si>
  <si>
    <t>收入决算表</t>
  </si>
  <si>
    <t xml:space="preserve">  咨询费</t>
  </si>
  <si>
    <t>一般公共预算财政拨款收入支出决算表</t>
  </si>
  <si>
    <t xml:space="preserve">    （1）公务用车购置费</t>
  </si>
  <si>
    <t xml:space="preserve">  2．公务用车购置及运行维护费</t>
  </si>
  <si>
    <t xml:space="preserve">  1．因公出国（境）费</t>
  </si>
  <si>
    <t>42</t>
  </si>
  <si>
    <t>30313</t>
  </si>
  <si>
    <t>支     出</t>
  </si>
  <si>
    <t>29</t>
  </si>
  <si>
    <t xml:space="preserve">  产权参股</t>
  </si>
  <si>
    <t>30215</t>
  </si>
  <si>
    <t>9</t>
  </si>
  <si>
    <t>30101</t>
  </si>
  <si>
    <t xml:space="preserve">  2．一般公务用车</t>
  </si>
  <si>
    <t xml:space="preserve">  事业单位补贴</t>
  </si>
  <si>
    <t>7</t>
  </si>
  <si>
    <t xml:space="preserve">  3．公务用车购置数（辆）</t>
  </si>
  <si>
    <t xml:space="preserve">  国外债务付息</t>
  </si>
  <si>
    <t>27</t>
  </si>
  <si>
    <t xml:space="preserve">  专用设备购置</t>
  </si>
  <si>
    <t>十三、交通运输支出</t>
  </si>
  <si>
    <t xml:space="preserve">  助学金</t>
  </si>
  <si>
    <t>30206</t>
  </si>
  <si>
    <t>收     入</t>
  </si>
  <si>
    <t xml:space="preserve">  工会经费</t>
  </si>
  <si>
    <t>栏  次</t>
  </si>
  <si>
    <t>34</t>
  </si>
  <si>
    <t>30208</t>
  </si>
  <si>
    <t>注：本表反映部门本年度各项支出情况。</t>
  </si>
  <si>
    <t xml:space="preserve">  其他工资福利支出</t>
  </si>
  <si>
    <t>财政拨款收入支出决算总表</t>
  </si>
  <si>
    <t>11</t>
  </si>
  <si>
    <t>31006</t>
  </si>
  <si>
    <t xml:space="preserve">  3．一般执法执勤用车</t>
  </si>
  <si>
    <t xml:space="preserve">  国内债务付息</t>
  </si>
  <si>
    <t xml:space="preserve">  办公费</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</si>
  <si>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</si>
  <si>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</si>
  <si>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</si>
  <si>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</si>
  <si>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</si>
  <si>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</si>
  <si>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</si>
  <si>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</si>
  <si>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</si>
  <si>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</si>
  <si>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</si>
  <si>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</si>
  <si>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</si>
  <si>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</si>
  <si>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</si>
  <si>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</si>
  <si>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</si>
  <si>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</si>
  <si>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</si>
  <si>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</si>
  <si>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</si>
  <si>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</si>
  <si>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t>
  </si>
  <si>
    <t>商品和服务支出</t>
  </si>
  <si>
    <t>十、节能环保支出</t>
  </si>
  <si>
    <t>财政拨款收入</t>
  </si>
  <si>
    <t>功能分类科目编码</t>
  </si>
  <si>
    <t>53</t>
  </si>
  <si>
    <t>年初财政拨款结转和结余</t>
  </si>
  <si>
    <t xml:space="preserve">  公务用车购置</t>
  </si>
  <si>
    <t xml:space="preserve">  税金及附加费用</t>
  </si>
  <si>
    <t>工资福利支出</t>
  </si>
  <si>
    <t>13</t>
  </si>
  <si>
    <t xml:space="preserve">  其中：提取职工福利基金</t>
  </si>
  <si>
    <t>二、政府性基金预算财政拨款</t>
  </si>
  <si>
    <t>公用经费</t>
  </si>
  <si>
    <t>36</t>
  </si>
  <si>
    <t>科目</t>
  </si>
  <si>
    <t>　</t>
  </si>
  <si>
    <t>其他资金</t>
  </si>
  <si>
    <t>30204</t>
  </si>
  <si>
    <t>款</t>
  </si>
  <si>
    <t xml:space="preserve">  生产补贴</t>
  </si>
  <si>
    <t xml:space="preserve">  专用燃料费</t>
  </si>
  <si>
    <t>其他收入</t>
  </si>
  <si>
    <t>38</t>
  </si>
  <si>
    <t>30302</t>
  </si>
  <si>
    <t>本年收入</t>
  </si>
  <si>
    <t>30240</t>
  </si>
  <si>
    <t>32</t>
  </si>
  <si>
    <t>30308</t>
  </si>
  <si>
    <t>国有资本经营预算财政拨款收入支出决算表</t>
  </si>
  <si>
    <t xml:space="preserve">  因公出国（境）费用</t>
  </si>
  <si>
    <t xml:space="preserve">  土地补偿</t>
  </si>
  <si>
    <t>（二）相关统计数</t>
  </si>
  <si>
    <t>30306</t>
  </si>
  <si>
    <t xml:space="preserve">  5．国内公务接待批次（个）</t>
  </si>
  <si>
    <t>三、国有资产占用情况</t>
  </si>
  <si>
    <t>支出功能分类</t>
  </si>
  <si>
    <t>30225</t>
  </si>
  <si>
    <t>57</t>
  </si>
  <si>
    <t>19</t>
  </si>
  <si>
    <t xml:space="preserve">  1．因公出国（境）团组数（个）</t>
  </si>
  <si>
    <t xml:space="preserve">  7．国（境）外公务接待批次（个）</t>
  </si>
  <si>
    <t>30403</t>
  </si>
  <si>
    <t xml:space="preserve">  信息网络及软件购置更新</t>
  </si>
  <si>
    <t>上缴上级支出</t>
  </si>
  <si>
    <t>收入支出决算总表</t>
  </si>
  <si>
    <t>17</t>
  </si>
  <si>
    <t xml:space="preserve">  物资储备</t>
  </si>
  <si>
    <t>30216</t>
  </si>
  <si>
    <t>一、一般公共预算财政拨款</t>
  </si>
  <si>
    <t>六、科学技术支出</t>
  </si>
  <si>
    <t>303</t>
  </si>
  <si>
    <t>30102</t>
  </si>
  <si>
    <t>30310</t>
  </si>
  <si>
    <t>24</t>
  </si>
  <si>
    <t>非财政性资金</t>
  </si>
  <si>
    <t>对企事业单位的补贴</t>
  </si>
  <si>
    <t>附属单位上缴收入</t>
  </si>
  <si>
    <t>（三）单价100万元以上专用设备（台，套）</t>
  </si>
  <si>
    <t>30218</t>
  </si>
  <si>
    <t>4</t>
  </si>
  <si>
    <t>30701</t>
  </si>
  <si>
    <t>项</t>
  </si>
  <si>
    <t xml:space="preserve">  伙食补助费</t>
  </si>
  <si>
    <t>基本支出</t>
  </si>
  <si>
    <t xml:space="preserve">  8．国（境）外公务接待人次（人）</t>
  </si>
  <si>
    <t>"三公"经费及相关信息统计表</t>
  </si>
  <si>
    <t>十四、资源勘探信息等支出</t>
  </si>
  <si>
    <t xml:space="preserve">  绩效工资</t>
  </si>
  <si>
    <t>41</t>
  </si>
  <si>
    <t>预算数</t>
  </si>
  <si>
    <t xml:space="preserve">  采暖补贴</t>
  </si>
  <si>
    <t>31012</t>
  </si>
  <si>
    <t xml:space="preserve">    （2）国（境）外接待费</t>
  </si>
  <si>
    <t>30239</t>
  </si>
  <si>
    <t xml:space="preserve">  物业管理费</t>
  </si>
  <si>
    <t>45</t>
  </si>
  <si>
    <t>收入</t>
  </si>
  <si>
    <t>项目</t>
  </si>
  <si>
    <t>采购计划金额</t>
  </si>
  <si>
    <t>307</t>
  </si>
  <si>
    <t>30106</t>
  </si>
  <si>
    <t>二、机关运行经费</t>
  </si>
  <si>
    <t>30212</t>
  </si>
  <si>
    <t>30314</t>
  </si>
  <si>
    <t>事业收入</t>
  </si>
  <si>
    <t>20</t>
  </si>
  <si>
    <t>（二）单价50万元以上通用设备（台，套）</t>
  </si>
  <si>
    <t>30108</t>
  </si>
  <si>
    <t xml:space="preserve">     其中：外事接待批次（个）</t>
  </si>
  <si>
    <t xml:space="preserve">    （2）公务用车运行维护费</t>
  </si>
  <si>
    <t>30231</t>
  </si>
  <si>
    <t xml:space="preserve">  一般公共预算财政拨款</t>
  </si>
  <si>
    <t>43</t>
  </si>
  <si>
    <t>九、医疗卫生与计划生育支出</t>
  </si>
  <si>
    <t>采购预算(财政性资金)</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</si>
  <si>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</si>
  <si>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</si>
  <si>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</si>
  <si>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</si>
  <si>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</si>
  <si>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</si>
  <si>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</si>
  <si>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</si>
  <si>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</si>
  <si>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</si>
  <si>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</si>
  <si>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</si>
  <si>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</si>
  <si>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</si>
  <si>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</si>
  <si>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</si>
  <si>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</si>
  <si>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</si>
  <si>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</si>
  <si>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 xml:space="preserve">  6．国内公务接待人次（人）</t>
  </si>
  <si>
    <t xml:space="preserve">  福利费</t>
  </si>
  <si>
    <t xml:space="preserve">  财政贴息</t>
  </si>
  <si>
    <t>22</t>
  </si>
  <si>
    <t>一、“三公”经费支出</t>
  </si>
  <si>
    <t xml:space="preserve">  奖励金</t>
  </si>
  <si>
    <t>项目支出结转</t>
  </si>
  <si>
    <t>三、国防支出</t>
  </si>
  <si>
    <t>2</t>
  </si>
  <si>
    <t>30104</t>
  </si>
  <si>
    <t>项目支出结余</t>
  </si>
  <si>
    <t xml:space="preserve">  委托业务费</t>
  </si>
  <si>
    <t>一般公共预算财政拨款</t>
  </si>
  <si>
    <t>四、经营收入</t>
  </si>
  <si>
    <t>一、财政拨款收入</t>
  </si>
  <si>
    <t>— 4 —</t>
  </si>
  <si>
    <t xml:space="preserve">        转入事业基金</t>
  </si>
  <si>
    <t>47</t>
  </si>
  <si>
    <t xml:space="preserve">  电费</t>
  </si>
  <si>
    <t>金额</t>
  </si>
  <si>
    <t>基本支出结转</t>
  </si>
  <si>
    <t xml:space="preserve">  提租补贴</t>
  </si>
  <si>
    <t xml:space="preserve">  医疗费</t>
  </si>
  <si>
    <t>30707</t>
  </si>
  <si>
    <t>— 6 —</t>
  </si>
  <si>
    <t>本年收入合计</t>
  </si>
  <si>
    <t>十二、农林水支出</t>
  </si>
  <si>
    <t>31010</t>
  </si>
  <si>
    <t>年末财政拨款结转和结余</t>
  </si>
  <si>
    <t>（一）支出合计</t>
  </si>
  <si>
    <t xml:space="preserve">  抚恤金</t>
  </si>
  <si>
    <t>对个人和家庭的补助</t>
  </si>
  <si>
    <t>49</t>
  </si>
  <si>
    <t/>
  </si>
  <si>
    <t>公开01表</t>
  </si>
  <si>
    <t>公开02表</t>
  </si>
  <si>
    <t>208</t>
  </si>
  <si>
    <t>20805</t>
  </si>
  <si>
    <t>2080505</t>
  </si>
  <si>
    <t>210</t>
  </si>
  <si>
    <t>21011</t>
  </si>
  <si>
    <t>2101101</t>
  </si>
  <si>
    <t>2101102</t>
  </si>
  <si>
    <t>213</t>
  </si>
  <si>
    <t>21301</t>
  </si>
  <si>
    <t>2130101</t>
  </si>
  <si>
    <t>2130106</t>
  </si>
  <si>
    <t>2130108</t>
  </si>
  <si>
    <t>2130109</t>
  </si>
  <si>
    <t>2130111</t>
  </si>
  <si>
    <t>2130112</t>
  </si>
  <si>
    <t>2130126</t>
  </si>
  <si>
    <t>2130135</t>
  </si>
  <si>
    <t>21306</t>
  </si>
  <si>
    <t>2130601</t>
  </si>
  <si>
    <t>221</t>
  </si>
  <si>
    <t>22102</t>
  </si>
  <si>
    <t>2210201</t>
  </si>
  <si>
    <t>222</t>
  </si>
  <si>
    <t>22204</t>
  </si>
  <si>
    <t>2220401</t>
  </si>
  <si>
    <t>2130122</t>
  </si>
  <si>
    <t xml:space="preserve">  农业生产支持补贴</t>
  </si>
  <si>
    <t>社会保障和就业支出</t>
  </si>
  <si>
    <t>行政事业单位离退休</t>
  </si>
  <si>
    <t>医疗卫生与计划生育支出</t>
  </si>
  <si>
    <t>农林水支出</t>
  </si>
  <si>
    <t>农业</t>
  </si>
  <si>
    <t xml:space="preserve">  行政运行</t>
  </si>
  <si>
    <t xml:space="preserve">  科技转化与推广服务</t>
  </si>
  <si>
    <t xml:space="preserve">  病虫害控制</t>
  </si>
  <si>
    <t xml:space="preserve">  农产品质量安全</t>
  </si>
  <si>
    <t xml:space="preserve">  统计监测与信息服务</t>
  </si>
  <si>
    <t xml:space="preserve">  农业行业业务管理</t>
  </si>
  <si>
    <t xml:space="preserve">  农村公益事业</t>
  </si>
  <si>
    <t xml:space="preserve">  农业资源保护修复与利用</t>
  </si>
  <si>
    <t>农业综合开发</t>
  </si>
  <si>
    <t xml:space="preserve">  机构运行</t>
  </si>
  <si>
    <t>住房保障支出</t>
  </si>
  <si>
    <t>住房改革支出</t>
  </si>
  <si>
    <t>粮油物资储备支出</t>
  </si>
  <si>
    <t>粮油储备</t>
  </si>
  <si>
    <t xml:space="preserve">  储备粮油补贴</t>
  </si>
  <si>
    <t>2130199</t>
  </si>
  <si>
    <t xml:space="preserve">  其他农业支出</t>
  </si>
  <si>
    <t>公开03表</t>
  </si>
  <si>
    <t>公开04表</t>
  </si>
  <si>
    <t>公开09表</t>
  </si>
  <si>
    <t>公开10表</t>
  </si>
  <si>
    <t>公开08表</t>
  </si>
  <si>
    <t>注：本表反映部门本年度国有资本经营预算财政拨款支出情况。</t>
  </si>
  <si>
    <t>— 10 —</t>
  </si>
  <si>
    <t>— 9—</t>
  </si>
  <si>
    <t>— 8—</t>
  </si>
  <si>
    <t>— 7—</t>
  </si>
  <si>
    <t>公开07表</t>
  </si>
  <si>
    <t>公开06表</t>
  </si>
  <si>
    <t>2017年度</t>
  </si>
  <si>
    <t>公开05表</t>
  </si>
  <si>
    <t>— 5 —</t>
  </si>
  <si>
    <t xml:space="preserve">注：本表反映部门本年度一般公共预算财政拨款实际支出情况。      </t>
  </si>
  <si>
    <t>— 3 —</t>
  </si>
  <si>
    <t>—2—</t>
  </si>
  <si>
    <t xml:space="preserve">  机关事业单位基本养老保险缴费支出</t>
  </si>
  <si>
    <t>行政事业单位医疗</t>
  </si>
  <si>
    <t xml:space="preserve">  行政单位医疗</t>
  </si>
  <si>
    <t xml:space="preserve">  事业单位医疗</t>
  </si>
  <si>
    <t>机关事业单位基本养老保险缴费支出</t>
  </si>
  <si>
    <t>金额单位：万元</t>
  </si>
  <si>
    <t>八、社会保障和就业支出</t>
  </si>
  <si>
    <t>九、医疗卫生与计划生育支出</t>
  </si>
  <si>
    <t>十九、住房保障支出</t>
  </si>
  <si>
    <t>农业综合开发</t>
  </si>
  <si>
    <t>住房保障支出</t>
  </si>
  <si>
    <t>粮油储备</t>
  </si>
  <si>
    <t xml:space="preserve">  农产品质量安全</t>
  </si>
  <si>
    <t xml:space="preserve">    本部门本年度无政府基金预算财政拨款收入支出，空表列示。</t>
  </si>
  <si>
    <t xml:space="preserve">   本部门本年度无国有资本经营预算财政拨款支出，空表列示。</t>
  </si>
  <si>
    <t>本部门本年度无政府采购情况</t>
  </si>
  <si>
    <t>注：本表反映部门本年度一般公共预算财政拨款基本支出明细情况。</t>
  </si>
  <si>
    <t>注：本表反映部门本年度政府性基金预算财政拨款收入支出及结转和结余情况。</t>
  </si>
  <si>
    <t>编制单位：大厂回族自治县农业局（部门）</t>
  </si>
  <si>
    <t>编制单位：大厂回族自治县农业局（部门）</t>
  </si>
  <si>
    <t>部门：大厂回族自治县农业局</t>
  </si>
  <si>
    <t>部门：大厂回族自治县农业局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</si>
</sst>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 numFmtId="181" formatCode="0.000000_);[Red]\(0.000000\)"/>
    <numFmt numFmtId="182" formatCode="#,##0.000000_ "/>
    <numFmt numFmtId="183" formatCode="0.00_ "/>
    <numFmt numFmtId="184" formatCode="0.000000_ "/>
  </numFmts>
  <fonts count="27">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color indexed="8"/>
      <name val="宋体"/>
      <family val="0"/>
    </font>
    <font>
      <u val="single"/>
      <sz val="10"/>
      <color indexed="12"/>
      <name val="Arial"/>
      <family val="2"/>
    </font>
    <font>
      <u val="single"/>
      <sz val="10"/>
      <color indexed="36"/>
      <name val="Arial"/>
      <family val="2"/>
    </font>
    <font>
      <sz val="11"/>
      <name val="宋体"/>
      <family val="0"/>
    </font>
    <font>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medium">
        <color indexed="8"/>
      </left>
      <right>
        <color indexed="8"/>
      </right>
      <top>
        <color indexed="8"/>
      </top>
      <botto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23" fillId="0" borderId="0" applyNumberFormat="0" applyFill="0" applyBorder="0" applyAlignment="0" applyProtection="0"/>
    <xf numFmtId="0" fontId="11"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76" fontId="0" fillId="0" borderId="0">
      <alignment/>
      <protection/>
    </xf>
    <xf numFmtId="177" fontId="0" fillId="0" borderId="0">
      <alignment/>
      <protection/>
    </xf>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2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4" fontId="3" fillId="0" borderId="10" xfId="0" applyNumberFormat="1" applyFont="1" applyBorder="1" applyAlignment="1">
      <alignment horizontal="righ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5" fillId="0" borderId="0" xfId="0" applyFont="1" applyAlignment="1">
      <alignment horizontal="center"/>
    </xf>
    <xf numFmtId="0" fontId="3" fillId="0" borderId="10" xfId="0" applyBorder="1" applyAlignment="1">
      <alignment horizontal="left" vertical="center" shrinkToFit="1"/>
    </xf>
    <xf numFmtId="0" fontId="3" fillId="0" borderId="11" xfId="0" applyBorder="1" applyAlignment="1">
      <alignment horizontal="left" vertical="center" shrinkToFit="1"/>
    </xf>
    <xf numFmtId="4" fontId="0" fillId="0" borderId="0" xfId="0" applyNumberFormat="1" applyAlignment="1">
      <alignment/>
    </xf>
    <xf numFmtId="0" fontId="1" fillId="0" borderId="0" xfId="0" applyFont="1" applyFill="1" applyAlignment="1">
      <alignment/>
    </xf>
    <xf numFmtId="0" fontId="0" fillId="0" borderId="0" xfId="0" applyFill="1" applyAlignment="1">
      <alignment/>
    </xf>
    <xf numFmtId="0" fontId="3" fillId="0" borderId="0" xfId="0" applyFont="1" applyAlignment="1">
      <alignment/>
    </xf>
    <xf numFmtId="0" fontId="3" fillId="0" borderId="10" xfId="0" applyFont="1" applyBorder="1" applyAlignment="1">
      <alignment horizontal="left" vertical="center" shrinkToFit="1"/>
    </xf>
    <xf numFmtId="180" fontId="3" fillId="0" borderId="10" xfId="0" applyNumberFormat="1" applyFont="1" applyBorder="1" applyAlignment="1">
      <alignment horizontal="right" vertical="center" shrinkToFit="1"/>
    </xf>
    <xf numFmtId="180" fontId="3" fillId="0" borderId="10" xfId="0" applyNumberFormat="1" applyBorder="1" applyAlignment="1">
      <alignment horizontal="right" vertical="center" shrinkToFit="1"/>
    </xf>
    <xf numFmtId="180" fontId="3" fillId="0" borderId="11" xfId="0" applyNumberFormat="1" applyBorder="1" applyAlignment="1">
      <alignment horizontal="right" vertical="center" shrinkToFit="1"/>
    </xf>
    <xf numFmtId="180" fontId="3" fillId="0" borderId="12" xfId="0" applyNumberFormat="1" applyFont="1" applyBorder="1" applyAlignment="1">
      <alignment/>
    </xf>
    <xf numFmtId="182" fontId="0" fillId="0" borderId="0" xfId="0" applyNumberFormat="1" applyAlignment="1">
      <alignment/>
    </xf>
    <xf numFmtId="182" fontId="3" fillId="0" borderId="13" xfId="0" applyNumberFormat="1" applyFont="1" applyBorder="1" applyAlignment="1">
      <alignment horizontal="right" vertical="center" shrinkToFit="1"/>
    </xf>
    <xf numFmtId="0" fontId="3" fillId="0" borderId="13" xfId="0" applyNumberFormat="1" applyFont="1" applyBorder="1" applyAlignment="1">
      <alignment horizontal="right" vertical="center" shrinkToFit="1"/>
    </xf>
    <xf numFmtId="184" fontId="3" fillId="0" borderId="13" xfId="0" applyNumberFormat="1" applyFont="1" applyBorder="1" applyAlignment="1">
      <alignment horizontal="right" vertical="center" shrinkToFit="1"/>
    </xf>
    <xf numFmtId="180" fontId="3" fillId="0" borderId="14" xfId="0" applyNumberFormat="1" applyBorder="1" applyAlignment="1">
      <alignment horizontal="right" vertical="center" shrinkToFit="1"/>
    </xf>
    <xf numFmtId="180" fontId="3" fillId="0" borderId="10" xfId="0" applyNumberFormat="1" applyFont="1" applyBorder="1" applyAlignment="1">
      <alignment horizontal="right" vertical="center" shrinkToFit="1"/>
    </xf>
    <xf numFmtId="180" fontId="0" fillId="0" borderId="0" xfId="0" applyNumberFormat="1" applyAlignment="1">
      <alignment/>
    </xf>
    <xf numFmtId="180" fontId="0" fillId="0" borderId="12" xfId="0" applyNumberFormat="1" applyBorder="1" applyAlignment="1">
      <alignment/>
    </xf>
    <xf numFmtId="180" fontId="3" fillId="0" borderId="14" xfId="0" applyNumberFormat="1" applyFont="1" applyBorder="1" applyAlignment="1">
      <alignment horizontal="right" vertical="center" shrinkToFit="1"/>
    </xf>
    <xf numFmtId="180" fontId="3" fillId="0" borderId="12" xfId="0" applyNumberFormat="1" applyBorder="1" applyAlignment="1">
      <alignment horizontal="right" vertical="center" shrinkToFit="1"/>
    </xf>
    <xf numFmtId="180" fontId="3" fillId="0" borderId="13" xfId="0" applyNumberFormat="1" applyBorder="1" applyAlignment="1">
      <alignment horizontal="right" vertical="center" shrinkToFit="1"/>
    </xf>
    <xf numFmtId="0" fontId="25" fillId="0" borderId="15" xfId="0" applyFont="1" applyFill="1" applyBorder="1" applyAlignment="1">
      <alignment horizontal="left" vertical="center" shrinkToFit="1"/>
    </xf>
    <xf numFmtId="0" fontId="25" fillId="0" borderId="10" xfId="0" applyFont="1" applyFill="1" applyBorder="1" applyAlignment="1">
      <alignment horizontal="left" vertical="center" shrinkToFit="1"/>
    </xf>
    <xf numFmtId="180" fontId="25" fillId="0" borderId="10" xfId="0" applyNumberFormat="1" applyFont="1" applyFill="1" applyBorder="1" applyAlignment="1">
      <alignment horizontal="right" vertical="center" shrinkToFit="1"/>
    </xf>
    <xf numFmtId="180" fontId="25" fillId="0" borderId="10" xfId="0" applyNumberFormat="1" applyFont="1" applyFill="1" applyBorder="1" applyAlignment="1">
      <alignment horizontal="left" vertical="center" shrinkToFit="1"/>
    </xf>
    <xf numFmtId="0" fontId="1" fillId="0" borderId="0" xfId="0" applyFont="1" applyFill="1" applyAlignment="1">
      <alignment horizontal="center"/>
    </xf>
    <xf numFmtId="180" fontId="3" fillId="0" borderId="10" xfId="0" applyNumberFormat="1"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180" fontId="3" fillId="0" borderId="10" xfId="0" applyNumberForma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3" fillId="0" borderId="15" xfId="0" applyFont="1" applyFill="1" applyBorder="1" applyAlignment="1">
      <alignment horizontal="center" vertical="center"/>
    </xf>
    <xf numFmtId="0" fontId="3" fillId="0" borderId="15" xfId="0" applyFont="1" applyFill="1" applyBorder="1" applyAlignment="1">
      <alignment horizontal="left" vertical="center"/>
    </xf>
    <xf numFmtId="180" fontId="3" fillId="0" borderId="10" xfId="0" applyNumberFormat="1" applyFont="1" applyFill="1" applyBorder="1" applyAlignment="1">
      <alignment horizontal="left" vertical="center" shrinkToFit="1"/>
    </xf>
    <xf numFmtId="180" fontId="3" fillId="0" borderId="10" xfId="0" applyNumberFormat="1" applyFont="1" applyFill="1" applyBorder="1" applyAlignment="1">
      <alignment horizontal="center" vertical="center"/>
    </xf>
    <xf numFmtId="0" fontId="4" fillId="0" borderId="15" xfId="0" applyFont="1" applyFill="1" applyBorder="1" applyAlignment="1">
      <alignment horizontal="center" vertical="center"/>
    </xf>
    <xf numFmtId="180" fontId="4" fillId="0" borderId="10" xfId="0" applyNumberFormat="1" applyFont="1" applyFill="1" applyBorder="1" applyAlignment="1">
      <alignment horizontal="center" vertical="center"/>
    </xf>
    <xf numFmtId="180" fontId="3" fillId="0" borderId="10" xfId="0" applyNumberFormat="1" applyFont="1" applyFill="1" applyBorder="1" applyAlignment="1">
      <alignment horizontal="left" vertical="center"/>
    </xf>
    <xf numFmtId="180" fontId="3" fillId="0" borderId="10"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ill="1" applyBorder="1" applyAlignment="1">
      <alignment horizontal="left" vertical="center" shrinkToFit="1"/>
    </xf>
    <xf numFmtId="183" fontId="3" fillId="0" borderId="10" xfId="0" applyNumberFormat="1" applyFont="1" applyFill="1" applyBorder="1" applyAlignment="1">
      <alignment horizontal="right" vertical="center" shrinkToFit="1"/>
    </xf>
    <xf numFmtId="180" fontId="0" fillId="0" borderId="12" xfId="0" applyNumberFormat="1" applyFill="1" applyBorder="1" applyAlignment="1">
      <alignment/>
    </xf>
    <xf numFmtId="0" fontId="0" fillId="0" borderId="13" xfId="0" applyBorder="1" applyAlignment="1">
      <alignment/>
    </xf>
    <xf numFmtId="4" fontId="3" fillId="0" borderId="17" xfId="0" applyBorder="1" applyAlignment="1">
      <alignment horizontal="right" vertical="center" shrinkToFit="1"/>
    </xf>
    <xf numFmtId="4" fontId="3" fillId="0" borderId="13" xfId="0" applyBorder="1" applyAlignment="1">
      <alignment horizontal="righ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right" vertical="center" shrinkToFit="1"/>
    </xf>
    <xf numFmtId="180" fontId="3" fillId="0" borderId="10" xfId="0" applyNumberFormat="1" applyFont="1" applyFill="1" applyBorder="1" applyAlignment="1">
      <alignment horizontal="center" vertical="center" shrinkToFit="1"/>
    </xf>
    <xf numFmtId="180" fontId="3" fillId="0" borderId="14" xfId="0" applyNumberFormat="1" applyFill="1" applyBorder="1" applyAlignment="1">
      <alignment horizontal="right" vertical="center" shrinkToFit="1"/>
    </xf>
    <xf numFmtId="180" fontId="3" fillId="0" borderId="14" xfId="0" applyNumberFormat="1" applyFill="1" applyBorder="1" applyAlignment="1">
      <alignment horizontal="center" vertical="center" shrinkToFit="1"/>
    </xf>
    <xf numFmtId="180" fontId="3" fillId="0" borderId="10" xfId="0" applyNumberFormat="1" applyFill="1" applyBorder="1" applyAlignment="1">
      <alignment horizontal="center" vertical="center" shrinkToFit="1"/>
    </xf>
    <xf numFmtId="180" fontId="3" fillId="0" borderId="11" xfId="0" applyNumberFormat="1" applyFill="1" applyBorder="1" applyAlignment="1">
      <alignment horizontal="center" vertical="center" shrinkToFit="1"/>
    </xf>
    <xf numFmtId="180" fontId="3" fillId="0" borderId="11" xfId="0" applyNumberFormat="1" applyFill="1" applyBorder="1" applyAlignment="1">
      <alignment horizontal="right" vertical="center" shrinkToFit="1"/>
    </xf>
    <xf numFmtId="184" fontId="3" fillId="0" borderId="10" xfId="0" applyNumberFormat="1" applyFont="1" applyFill="1" applyBorder="1" applyAlignment="1">
      <alignment horizontal="right" vertical="center"/>
    </xf>
    <xf numFmtId="184" fontId="3" fillId="0" borderId="10" xfId="0" applyNumberFormat="1" applyFont="1" applyFill="1" applyBorder="1" applyAlignment="1">
      <alignment horizontal="center" vertical="center" shrinkToFit="1"/>
    </xf>
    <xf numFmtId="0" fontId="3" fillId="0" borderId="10" xfId="0" applyFont="1" applyFill="1" applyBorder="1" applyAlignment="1">
      <alignment horizontal="right" vertical="center"/>
    </xf>
    <xf numFmtId="0" fontId="4" fillId="0" borderId="15" xfId="0"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3" fillId="0" borderId="18" xfId="0" applyBorder="1" applyAlignment="1">
      <alignment horizontal="left" vertical="center" shrinkToFit="1"/>
    </xf>
    <xf numFmtId="0" fontId="3" fillId="0" borderId="11" xfId="0" applyBorder="1" applyAlignment="1">
      <alignment horizontal="left" vertical="center" shrinkToFit="1"/>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9" xfId="0" applyFont="1" applyFill="1" applyBorder="1" applyAlignment="1">
      <alignment horizontal="left" vertical="center"/>
    </xf>
    <xf numFmtId="0" fontId="3" fillId="0" borderId="12"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0" xfId="0" applyFont="1" applyFill="1" applyAlignment="1">
      <alignment horizontal="left" vertical="center"/>
    </xf>
    <xf numFmtId="0" fontId="3" fillId="0" borderId="15"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Alignment="1">
      <alignment horizontal="left" vertical="center" shrinkToFit="1"/>
    </xf>
    <xf numFmtId="0" fontId="3" fillId="0" borderId="15" xfId="0" applyBorder="1" applyAlignment="1">
      <alignment horizontal="left" vertical="center" shrinkToFit="1"/>
    </xf>
    <xf numFmtId="0" fontId="3" fillId="0" borderId="10" xfId="0" applyBorder="1" applyAlignment="1">
      <alignment horizontal="left" vertical="center" shrinkToFit="1"/>
    </xf>
    <xf numFmtId="0" fontId="3" fillId="0" borderId="1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6" xfId="0" applyFont="1" applyFill="1" applyBorder="1" applyAlignment="1">
      <alignment horizontal="center" vertical="center" wrapText="1" shrinkToFit="1"/>
    </xf>
    <xf numFmtId="0" fontId="1" fillId="0" borderId="0" xfId="0" applyFont="1" applyFill="1" applyAlignment="1">
      <alignment horizontal="left" vertical="center"/>
    </xf>
    <xf numFmtId="0" fontId="3" fillId="0" borderId="12"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25" fillId="0" borderId="0" xfId="0" applyFont="1" applyFill="1" applyAlignment="1">
      <alignment horizontal="left" vertical="center" wrapText="1" shrinkToFit="1"/>
    </xf>
    <xf numFmtId="0" fontId="26" fillId="0" borderId="0" xfId="0" applyFont="1" applyFill="1" applyAlignment="1">
      <alignment horizontal="left" vertical="center" wrapText="1" shrinkToFit="1"/>
    </xf>
    <xf numFmtId="0" fontId="25" fillId="0" borderId="15" xfId="0" applyFont="1" applyFill="1" applyBorder="1" applyAlignment="1">
      <alignment horizontal="center" vertical="center" wrapText="1" shrinkToFit="1"/>
    </xf>
    <xf numFmtId="0" fontId="25" fillId="0" borderId="10" xfId="0" applyFont="1" applyFill="1" applyBorder="1" applyAlignment="1">
      <alignment horizontal="center" vertical="center" wrapText="1" shrinkToFit="1"/>
    </xf>
    <xf numFmtId="0" fontId="26" fillId="0" borderId="10" xfId="0" applyFont="1" applyFill="1" applyBorder="1" applyAlignment="1">
      <alignment horizontal="center" vertical="center" wrapText="1" shrinkToFit="1"/>
    </xf>
    <xf numFmtId="0" fontId="25" fillId="0" borderId="15"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180" fontId="25" fillId="0" borderId="10" xfId="0" applyNumberFormat="1" applyFont="1" applyFill="1" applyBorder="1" applyAlignment="1">
      <alignment horizontal="center" vertical="center" shrinkToFit="1"/>
    </xf>
    <xf numFmtId="0" fontId="25" fillId="0" borderId="19" xfId="0" applyFont="1" applyFill="1" applyBorder="1" applyAlignment="1">
      <alignment horizontal="left" vertical="center" shrinkToFit="1"/>
    </xf>
    <xf numFmtId="0" fontId="25" fillId="0" borderId="0" xfId="0" applyFont="1" applyFill="1" applyAlignment="1">
      <alignment horizontal="left" vertical="center" shrinkToFit="1"/>
    </xf>
    <xf numFmtId="0" fontId="25" fillId="0" borderId="16" xfId="0" applyFont="1" applyFill="1" applyBorder="1" applyAlignment="1">
      <alignment horizontal="center" vertical="center" wrapText="1" shrinkToFit="1"/>
    </xf>
    <xf numFmtId="0" fontId="25" fillId="0" borderId="12" xfId="0" applyFont="1" applyFill="1" applyBorder="1" applyAlignment="1">
      <alignment horizontal="center" vertical="center" wrapText="1" shrinkToFit="1"/>
    </xf>
    <xf numFmtId="0" fontId="1" fillId="0" borderId="0" xfId="0" applyFont="1" applyFill="1" applyAlignment="1">
      <alignment horizontal="left"/>
    </xf>
    <xf numFmtId="0" fontId="0" fillId="0" borderId="0" xfId="0" applyFill="1" applyAlignment="1">
      <alignment horizontal="left"/>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22" fillId="0" borderId="19" xfId="0" applyFont="1" applyFill="1" applyBorder="1" applyAlignment="1">
      <alignment horizontal="left" vertical="center" shrinkToFit="1"/>
    </xf>
    <xf numFmtId="0" fontId="22" fillId="0" borderId="0" xfId="0" applyFont="1" applyFill="1" applyAlignment="1">
      <alignment horizontal="left" vertical="center" shrinkToFit="1"/>
    </xf>
    <xf numFmtId="0" fontId="3" fillId="0" borderId="12" xfId="0" applyFont="1" applyFill="1" applyBorder="1" applyAlignment="1">
      <alignment horizontal="center" vertical="center" wrapText="1"/>
    </xf>
    <xf numFmtId="0" fontId="1" fillId="0" borderId="0" xfId="0" applyFont="1" applyFill="1" applyAlignment="1">
      <alignment horizontal="left" vertical="center" shrinkToFit="1"/>
    </xf>
    <xf numFmtId="0" fontId="1" fillId="0" borderId="0" xfId="0" applyFont="1" applyAlignment="1">
      <alignment horizontal="left" vertical="center" shrinkToFit="1"/>
    </xf>
    <xf numFmtId="184" fontId="3" fillId="0" borderId="10" xfId="0" applyNumberFormat="1" applyFont="1" applyFill="1" applyBorder="1" applyAlignment="1">
      <alignment horizontal="center" vertical="center" shrinkToFit="1"/>
    </xf>
    <xf numFmtId="184" fontId="3" fillId="0" borderId="10" xfId="0" applyNumberFormat="1"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0">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 min="9" max="9" width="13.28125" style="0" customWidth="1"/>
  </cols>
  <sheetData>
    <row r="1" ht="19.5">
      <c r="C1" s="4" t="s">
        <v>266</v>
      </c>
    </row>
    <row r="2" ht="12.75">
      <c r="F2" s="1" t="s">
        <v>370</v>
      </c>
    </row>
    <row r="3" spans="1:6" ht="12.75">
      <c r="A3" s="2" t="s">
        <v>460</v>
      </c>
      <c r="C3" s="2" t="s">
        <v>433</v>
      </c>
      <c r="F3" s="1" t="s">
        <v>444</v>
      </c>
    </row>
    <row r="4" spans="1:6" ht="15" customHeight="1">
      <c r="A4" s="83" t="s">
        <v>298</v>
      </c>
      <c r="B4" s="84" t="s">
        <v>369</v>
      </c>
      <c r="C4" s="84" t="s">
        <v>369</v>
      </c>
      <c r="D4" s="84" t="s">
        <v>27</v>
      </c>
      <c r="E4" s="84" t="s">
        <v>369</v>
      </c>
      <c r="F4" s="84" t="s">
        <v>369</v>
      </c>
    </row>
    <row r="5" spans="1:6" ht="15" customHeight="1">
      <c r="A5" s="40" t="s">
        <v>299</v>
      </c>
      <c r="B5" s="41" t="s">
        <v>156</v>
      </c>
      <c r="C5" s="41" t="s">
        <v>355</v>
      </c>
      <c r="D5" s="41" t="s">
        <v>299</v>
      </c>
      <c r="E5" s="41" t="s">
        <v>156</v>
      </c>
      <c r="F5" s="41" t="s">
        <v>355</v>
      </c>
    </row>
    <row r="6" spans="1:6" ht="15" customHeight="1">
      <c r="A6" s="40" t="s">
        <v>45</v>
      </c>
      <c r="B6" s="41" t="s">
        <v>369</v>
      </c>
      <c r="C6" s="41" t="s">
        <v>98</v>
      </c>
      <c r="D6" s="41" t="s">
        <v>45</v>
      </c>
      <c r="E6" s="41" t="s">
        <v>369</v>
      </c>
      <c r="F6" s="41" t="s">
        <v>344</v>
      </c>
    </row>
    <row r="7" spans="1:6" ht="15" customHeight="1">
      <c r="A7" s="53" t="s">
        <v>350</v>
      </c>
      <c r="B7" s="41" t="s">
        <v>98</v>
      </c>
      <c r="C7" s="36">
        <v>2358.68</v>
      </c>
      <c r="D7" s="47" t="s">
        <v>127</v>
      </c>
      <c r="E7" s="63" t="s">
        <v>220</v>
      </c>
      <c r="F7" s="36"/>
    </row>
    <row r="8" spans="1:6" ht="15" customHeight="1">
      <c r="A8" s="53" t="s">
        <v>64</v>
      </c>
      <c r="B8" s="41" t="s">
        <v>344</v>
      </c>
      <c r="C8" s="36"/>
      <c r="D8" s="47" t="s">
        <v>37</v>
      </c>
      <c r="E8" s="63" t="s">
        <v>10</v>
      </c>
      <c r="F8" s="36"/>
    </row>
    <row r="9" spans="1:6" ht="15" customHeight="1">
      <c r="A9" s="53" t="s">
        <v>116</v>
      </c>
      <c r="B9" s="41" t="s">
        <v>147</v>
      </c>
      <c r="C9" s="36">
        <v>34</v>
      </c>
      <c r="D9" s="47" t="s">
        <v>343</v>
      </c>
      <c r="E9" s="63" t="s">
        <v>248</v>
      </c>
      <c r="F9" s="36"/>
    </row>
    <row r="10" spans="1:6" ht="15" customHeight="1">
      <c r="A10" s="53" t="s">
        <v>111</v>
      </c>
      <c r="B10" s="41" t="s">
        <v>281</v>
      </c>
      <c r="C10" s="36"/>
      <c r="D10" s="47" t="s">
        <v>321</v>
      </c>
      <c r="E10" s="63" t="s">
        <v>53</v>
      </c>
      <c r="F10" s="36"/>
    </row>
    <row r="11" spans="1:6" ht="15" customHeight="1">
      <c r="A11" s="53" t="s">
        <v>349</v>
      </c>
      <c r="B11" s="41" t="s">
        <v>115</v>
      </c>
      <c r="C11" s="36"/>
      <c r="D11" s="47" t="s">
        <v>94</v>
      </c>
      <c r="E11" s="63" t="s">
        <v>189</v>
      </c>
      <c r="F11" s="36"/>
    </row>
    <row r="12" spans="1:6" ht="15" customHeight="1">
      <c r="A12" s="53" t="s">
        <v>213</v>
      </c>
      <c r="B12" s="41" t="s">
        <v>329</v>
      </c>
      <c r="C12" s="36"/>
      <c r="D12" s="47" t="s">
        <v>271</v>
      </c>
      <c r="E12" s="63" t="s">
        <v>23</v>
      </c>
      <c r="F12" s="36"/>
    </row>
    <row r="13" spans="1:6" ht="15" customHeight="1">
      <c r="A13" s="53" t="s">
        <v>97</v>
      </c>
      <c r="B13" s="41" t="s">
        <v>178</v>
      </c>
      <c r="C13" s="36"/>
      <c r="D13" s="47" t="s">
        <v>32</v>
      </c>
      <c r="E13" s="63" t="s">
        <v>235</v>
      </c>
      <c r="F13" s="36"/>
    </row>
    <row r="14" spans="1:6" ht="15" customHeight="1">
      <c r="A14" s="46" t="s">
        <v>369</v>
      </c>
      <c r="B14" s="41" t="s">
        <v>332</v>
      </c>
      <c r="C14" s="36"/>
      <c r="D14" s="47" t="s">
        <v>445</v>
      </c>
      <c r="E14" s="63" t="s">
        <v>87</v>
      </c>
      <c r="F14" s="36">
        <v>98.03</v>
      </c>
    </row>
    <row r="15" spans="1:6" ht="15" customHeight="1">
      <c r="A15" s="53" t="s">
        <v>369</v>
      </c>
      <c r="B15" s="41" t="s">
        <v>174</v>
      </c>
      <c r="C15" s="36"/>
      <c r="D15" s="47" t="s">
        <v>446</v>
      </c>
      <c r="E15" s="63" t="s">
        <v>244</v>
      </c>
      <c r="F15" s="36">
        <v>33.68</v>
      </c>
    </row>
    <row r="16" spans="1:6" ht="15" customHeight="1">
      <c r="A16" s="53" t="s">
        <v>369</v>
      </c>
      <c r="B16" s="41" t="s">
        <v>44</v>
      </c>
      <c r="C16" s="36"/>
      <c r="D16" s="47" t="s">
        <v>223</v>
      </c>
      <c r="E16" s="63" t="s">
        <v>74</v>
      </c>
      <c r="F16" s="36"/>
    </row>
    <row r="17" spans="1:6" ht="15" customHeight="1">
      <c r="A17" s="53" t="s">
        <v>369</v>
      </c>
      <c r="B17" s="41" t="s">
        <v>194</v>
      </c>
      <c r="C17" s="36"/>
      <c r="D17" s="47" t="s">
        <v>200</v>
      </c>
      <c r="E17" s="63" t="s">
        <v>132</v>
      </c>
      <c r="F17" s="36"/>
    </row>
    <row r="18" spans="1:6" ht="15" customHeight="1">
      <c r="A18" s="53" t="s">
        <v>369</v>
      </c>
      <c r="B18" s="41" t="s">
        <v>71</v>
      </c>
      <c r="C18" s="36"/>
      <c r="D18" s="47" t="s">
        <v>362</v>
      </c>
      <c r="E18" s="63" t="s">
        <v>290</v>
      </c>
      <c r="F18" s="36">
        <v>1655.98</v>
      </c>
    </row>
    <row r="19" spans="1:6" ht="15" customHeight="1">
      <c r="A19" s="53" t="s">
        <v>369</v>
      </c>
      <c r="B19" s="41" t="s">
        <v>231</v>
      </c>
      <c r="C19" s="36"/>
      <c r="D19" s="47" t="s">
        <v>183</v>
      </c>
      <c r="E19" s="63" t="s">
        <v>168</v>
      </c>
      <c r="F19" s="36"/>
    </row>
    <row r="20" spans="1:6" ht="15" customHeight="1">
      <c r="A20" s="53" t="s">
        <v>369</v>
      </c>
      <c r="B20" s="41" t="s">
        <v>7</v>
      </c>
      <c r="C20" s="36"/>
      <c r="D20" s="47" t="s">
        <v>288</v>
      </c>
      <c r="E20" s="63" t="s">
        <v>314</v>
      </c>
      <c r="F20" s="36"/>
    </row>
    <row r="21" spans="1:6" ht="15" customHeight="1">
      <c r="A21" s="53" t="s">
        <v>369</v>
      </c>
      <c r="B21" s="41" t="s">
        <v>205</v>
      </c>
      <c r="C21" s="36"/>
      <c r="D21" s="47" t="s">
        <v>51</v>
      </c>
      <c r="E21" s="63" t="s">
        <v>91</v>
      </c>
      <c r="F21" s="36"/>
    </row>
    <row r="22" spans="1:6" ht="15" customHeight="1">
      <c r="A22" s="53" t="s">
        <v>369</v>
      </c>
      <c r="B22" s="41" t="s">
        <v>66</v>
      </c>
      <c r="C22" s="36"/>
      <c r="D22" s="47" t="s">
        <v>212</v>
      </c>
      <c r="E22" s="63" t="s">
        <v>297</v>
      </c>
      <c r="F22" s="36"/>
    </row>
    <row r="23" spans="1:6" ht="15" customHeight="1">
      <c r="A23" s="53" t="s">
        <v>369</v>
      </c>
      <c r="B23" s="41" t="s">
        <v>267</v>
      </c>
      <c r="C23" s="36"/>
      <c r="D23" s="47" t="s">
        <v>105</v>
      </c>
      <c r="E23" s="63" t="s">
        <v>159</v>
      </c>
      <c r="F23" s="36"/>
    </row>
    <row r="24" spans="1:6" ht="15" customHeight="1">
      <c r="A24" s="53" t="s">
        <v>369</v>
      </c>
      <c r="B24" s="41" t="s">
        <v>67</v>
      </c>
      <c r="C24" s="36"/>
      <c r="D24" s="47" t="s">
        <v>52</v>
      </c>
      <c r="E24" s="63" t="s">
        <v>353</v>
      </c>
      <c r="F24" s="36"/>
    </row>
    <row r="25" spans="1:6" ht="15" customHeight="1">
      <c r="A25" s="53" t="s">
        <v>369</v>
      </c>
      <c r="B25" s="41" t="s">
        <v>260</v>
      </c>
      <c r="C25" s="36"/>
      <c r="D25" s="47" t="s">
        <v>447</v>
      </c>
      <c r="E25" s="63" t="s">
        <v>151</v>
      </c>
      <c r="F25" s="36">
        <v>52.67</v>
      </c>
    </row>
    <row r="26" spans="1:6" ht="15" customHeight="1">
      <c r="A26" s="53" t="s">
        <v>369</v>
      </c>
      <c r="B26" s="41" t="s">
        <v>307</v>
      </c>
      <c r="C26" s="36"/>
      <c r="D26" s="47" t="s">
        <v>320</v>
      </c>
      <c r="E26" s="63" t="s">
        <v>368</v>
      </c>
      <c r="F26" s="36"/>
    </row>
    <row r="27" spans="1:6" ht="15" customHeight="1">
      <c r="A27" s="53" t="s">
        <v>369</v>
      </c>
      <c r="B27" s="41" t="s">
        <v>102</v>
      </c>
      <c r="C27" s="36"/>
      <c r="D27" s="47" t="s">
        <v>131</v>
      </c>
      <c r="E27" s="63" t="s">
        <v>36</v>
      </c>
      <c r="F27" s="36"/>
    </row>
    <row r="28" spans="1:6" ht="15" customHeight="1">
      <c r="A28" s="72" t="s">
        <v>361</v>
      </c>
      <c r="B28" s="41" t="s">
        <v>339</v>
      </c>
      <c r="C28" s="36">
        <v>2392.68</v>
      </c>
      <c r="D28" s="73" t="s">
        <v>154</v>
      </c>
      <c r="E28" s="63" t="s">
        <v>199</v>
      </c>
      <c r="F28" s="36">
        <f>F14+F15+F18+F25</f>
        <v>1840.3600000000001</v>
      </c>
    </row>
    <row r="29" spans="1:6" ht="15" customHeight="1">
      <c r="A29" s="53" t="s">
        <v>104</v>
      </c>
      <c r="B29" s="41" t="s">
        <v>149</v>
      </c>
      <c r="C29" s="36"/>
      <c r="D29" s="47" t="s">
        <v>48</v>
      </c>
      <c r="E29" s="63" t="s">
        <v>73</v>
      </c>
      <c r="F29" s="36"/>
    </row>
    <row r="30" spans="1:6" ht="15" customHeight="1">
      <c r="A30" s="53" t="s">
        <v>65</v>
      </c>
      <c r="B30" s="41" t="s">
        <v>275</v>
      </c>
      <c r="C30" s="36">
        <v>74.13</v>
      </c>
      <c r="D30" s="47" t="s">
        <v>232</v>
      </c>
      <c r="E30" s="63" t="s">
        <v>226</v>
      </c>
      <c r="F30" s="36"/>
    </row>
    <row r="31" spans="1:6" ht="15" customHeight="1">
      <c r="A31" s="53" t="s">
        <v>134</v>
      </c>
      <c r="B31" s="41" t="s">
        <v>119</v>
      </c>
      <c r="C31" s="36">
        <v>55.76</v>
      </c>
      <c r="D31" s="47" t="s">
        <v>352</v>
      </c>
      <c r="E31" s="63" t="s">
        <v>3</v>
      </c>
      <c r="F31" s="36"/>
    </row>
    <row r="32" spans="1:6" ht="15" customHeight="1">
      <c r="A32" s="53" t="s">
        <v>369</v>
      </c>
      <c r="B32" s="41" t="s">
        <v>323</v>
      </c>
      <c r="C32" s="36"/>
      <c r="D32" s="47" t="s">
        <v>204</v>
      </c>
      <c r="E32" s="63" t="s">
        <v>209</v>
      </c>
      <c r="F32" s="36">
        <v>626.45</v>
      </c>
    </row>
    <row r="33" spans="1:6" ht="15" customHeight="1">
      <c r="A33" s="53" t="s">
        <v>369</v>
      </c>
      <c r="B33" s="41" t="s">
        <v>181</v>
      </c>
      <c r="C33" s="36"/>
      <c r="D33" s="47" t="s">
        <v>134</v>
      </c>
      <c r="E33" s="63" t="s">
        <v>69</v>
      </c>
      <c r="F33" s="36">
        <v>535.56</v>
      </c>
    </row>
    <row r="34" spans="1:6" ht="15" customHeight="1">
      <c r="A34" s="53" t="s">
        <v>369</v>
      </c>
      <c r="B34" s="41" t="s">
        <v>335</v>
      </c>
      <c r="C34" s="36"/>
      <c r="D34" s="47" t="s">
        <v>369</v>
      </c>
      <c r="E34" s="63" t="s">
        <v>259</v>
      </c>
      <c r="F34" s="47"/>
    </row>
    <row r="35" spans="1:6" ht="15" customHeight="1">
      <c r="A35" s="72" t="s">
        <v>146</v>
      </c>
      <c r="B35" s="41" t="s">
        <v>171</v>
      </c>
      <c r="C35" s="36">
        <v>2466.81</v>
      </c>
      <c r="D35" s="73" t="s">
        <v>146</v>
      </c>
      <c r="E35" s="63" t="s">
        <v>58</v>
      </c>
      <c r="F35" s="36">
        <f>F28+F32</f>
        <v>2466.8100000000004</v>
      </c>
    </row>
    <row r="36" spans="1:6" ht="15" customHeight="1">
      <c r="A36" s="85" t="s">
        <v>61</v>
      </c>
      <c r="B36" s="85" t="s">
        <v>369</v>
      </c>
      <c r="C36" s="85" t="s">
        <v>369</v>
      </c>
      <c r="D36" s="85" t="s">
        <v>369</v>
      </c>
      <c r="E36" s="85" t="s">
        <v>369</v>
      </c>
      <c r="F36" s="85" t="s">
        <v>369</v>
      </c>
    </row>
    <row r="37" spans="1:6" ht="12.75">
      <c r="A37" s="13"/>
      <c r="B37" s="13"/>
      <c r="C37" s="13"/>
      <c r="D37" s="13"/>
      <c r="E37" s="13"/>
      <c r="F37" s="13"/>
    </row>
    <row r="38" ht="12.75">
      <c r="C38" s="3" t="s">
        <v>96</v>
      </c>
    </row>
  </sheetData>
  <sheetProtection/>
  <mergeCells count="3">
    <mergeCell ref="A4:C4"/>
    <mergeCell ref="D4:F4"/>
    <mergeCell ref="A36:F36"/>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
    </sheetView>
  </sheetViews>
  <sheetFormatPr defaultColWidth="9.140625" defaultRowHeight="12.75"/>
  <cols>
    <col min="1" max="1" width="42.7109375" style="0" customWidth="1"/>
    <col min="2" max="7" width="19.28125" style="0" customWidth="1"/>
    <col min="8" max="8" width="9.7109375" style="0" customWidth="1"/>
  </cols>
  <sheetData>
    <row r="1" ht="27">
      <c r="D1" s="8" t="s">
        <v>88</v>
      </c>
    </row>
    <row r="2" ht="12.75">
      <c r="G2" s="1" t="s">
        <v>424</v>
      </c>
    </row>
    <row r="3" spans="1:7" ht="14.25">
      <c r="A3" s="2" t="s">
        <v>457</v>
      </c>
      <c r="D3" s="14" t="s">
        <v>433</v>
      </c>
      <c r="G3" s="1" t="s">
        <v>444</v>
      </c>
    </row>
    <row r="4" spans="1:7" ht="15" customHeight="1">
      <c r="A4" s="83" t="s">
        <v>299</v>
      </c>
      <c r="B4" s="84" t="s">
        <v>300</v>
      </c>
      <c r="C4" s="84" t="s">
        <v>369</v>
      </c>
      <c r="D4" s="84" t="s">
        <v>369</v>
      </c>
      <c r="E4" s="84" t="s">
        <v>369</v>
      </c>
      <c r="F4" s="84" t="s">
        <v>369</v>
      </c>
      <c r="G4" s="84" t="s">
        <v>369</v>
      </c>
    </row>
    <row r="5" spans="1:7" ht="15" customHeight="1">
      <c r="A5" s="91" t="s">
        <v>369</v>
      </c>
      <c r="B5" s="74" t="s">
        <v>146</v>
      </c>
      <c r="C5" s="74" t="s">
        <v>316</v>
      </c>
      <c r="D5" s="74" t="s">
        <v>369</v>
      </c>
      <c r="E5" s="74" t="s">
        <v>369</v>
      </c>
      <c r="F5" s="74" t="s">
        <v>369</v>
      </c>
      <c r="G5" s="74" t="s">
        <v>276</v>
      </c>
    </row>
    <row r="6" spans="1:7" ht="15" customHeight="1">
      <c r="A6" s="91" t="s">
        <v>369</v>
      </c>
      <c r="B6" s="74" t="s">
        <v>369</v>
      </c>
      <c r="C6" s="41" t="s">
        <v>138</v>
      </c>
      <c r="D6" s="41" t="s">
        <v>101</v>
      </c>
      <c r="E6" s="41" t="s">
        <v>125</v>
      </c>
      <c r="F6" s="41" t="s">
        <v>238</v>
      </c>
      <c r="G6" s="74" t="s">
        <v>369</v>
      </c>
    </row>
    <row r="7" spans="1:7" ht="15" customHeight="1">
      <c r="A7" s="40" t="s">
        <v>45</v>
      </c>
      <c r="B7" s="41" t="s">
        <v>98</v>
      </c>
      <c r="C7" s="41" t="s">
        <v>344</v>
      </c>
      <c r="D7" s="41" t="s">
        <v>147</v>
      </c>
      <c r="E7" s="41" t="s">
        <v>281</v>
      </c>
      <c r="F7" s="41" t="s">
        <v>115</v>
      </c>
      <c r="G7" s="41" t="s">
        <v>329</v>
      </c>
    </row>
    <row r="8" spans="1:7" ht="15" customHeight="1">
      <c r="A8" s="40" t="s">
        <v>34</v>
      </c>
      <c r="B8" s="69"/>
      <c r="C8" s="69"/>
      <c r="D8" s="69"/>
      <c r="E8" s="69"/>
      <c r="F8" s="69"/>
      <c r="G8" s="69"/>
    </row>
    <row r="9" spans="1:7" ht="15" customHeight="1">
      <c r="A9" s="40" t="s">
        <v>99</v>
      </c>
      <c r="B9" s="69"/>
      <c r="C9" s="69"/>
      <c r="D9" s="69"/>
      <c r="E9" s="69"/>
      <c r="F9" s="69"/>
      <c r="G9" s="69"/>
    </row>
    <row r="10" spans="1:7" ht="15" customHeight="1">
      <c r="A10" s="40" t="s">
        <v>317</v>
      </c>
      <c r="B10" s="69"/>
      <c r="C10" s="69"/>
      <c r="D10" s="69"/>
      <c r="E10" s="69"/>
      <c r="F10" s="69"/>
      <c r="G10" s="69"/>
    </row>
    <row r="11" spans="1:7" ht="15" customHeight="1">
      <c r="A11" s="40" t="s">
        <v>326</v>
      </c>
      <c r="B11" s="69"/>
      <c r="C11" s="69"/>
      <c r="D11" s="69"/>
      <c r="E11" s="69"/>
      <c r="F11" s="69"/>
      <c r="G11" s="69"/>
    </row>
    <row r="12" spans="1:7" ht="15" customHeight="1">
      <c r="A12" s="91" t="s">
        <v>299</v>
      </c>
      <c r="B12" s="120"/>
      <c r="C12" s="120"/>
      <c r="D12" s="120"/>
      <c r="E12" s="120"/>
      <c r="F12" s="120"/>
      <c r="G12" s="120"/>
    </row>
    <row r="13" spans="1:7" ht="15" customHeight="1">
      <c r="A13" s="91" t="s">
        <v>369</v>
      </c>
      <c r="B13" s="121"/>
      <c r="C13" s="121"/>
      <c r="D13" s="121"/>
      <c r="E13" s="121"/>
      <c r="F13" s="121"/>
      <c r="G13" s="121"/>
    </row>
    <row r="14" spans="1:7" ht="15" customHeight="1">
      <c r="A14" s="91" t="s">
        <v>369</v>
      </c>
      <c r="B14" s="121"/>
      <c r="C14" s="70"/>
      <c r="D14" s="70"/>
      <c r="E14" s="70"/>
      <c r="F14" s="70"/>
      <c r="G14" s="121"/>
    </row>
    <row r="15" spans="1:7" ht="15" customHeight="1">
      <c r="A15" s="40" t="s">
        <v>45</v>
      </c>
      <c r="B15" s="70"/>
      <c r="C15" s="70"/>
      <c r="D15" s="70"/>
      <c r="E15" s="70"/>
      <c r="F15" s="70"/>
      <c r="G15" s="70"/>
    </row>
    <row r="16" spans="1:7" ht="15" customHeight="1">
      <c r="A16" s="40" t="s">
        <v>34</v>
      </c>
      <c r="B16" s="69"/>
      <c r="C16" s="69"/>
      <c r="D16" s="69"/>
      <c r="E16" s="69"/>
      <c r="F16" s="69"/>
      <c r="G16" s="69"/>
    </row>
    <row r="17" spans="1:7" ht="15" customHeight="1">
      <c r="A17" s="40" t="s">
        <v>99</v>
      </c>
      <c r="B17" s="69"/>
      <c r="C17" s="69"/>
      <c r="D17" s="69"/>
      <c r="E17" s="69"/>
      <c r="F17" s="69"/>
      <c r="G17" s="69"/>
    </row>
    <row r="18" spans="1:7" ht="15" customHeight="1">
      <c r="A18" s="40" t="s">
        <v>317</v>
      </c>
      <c r="B18" s="71" t="s">
        <v>369</v>
      </c>
      <c r="C18" s="71" t="s">
        <v>369</v>
      </c>
      <c r="D18" s="71" t="s">
        <v>369</v>
      </c>
      <c r="E18" s="71" t="s">
        <v>369</v>
      </c>
      <c r="F18" s="71" t="s">
        <v>369</v>
      </c>
      <c r="G18" s="71" t="s">
        <v>369</v>
      </c>
    </row>
    <row r="19" spans="1:7" ht="15" customHeight="1">
      <c r="A19" s="40" t="s">
        <v>326</v>
      </c>
      <c r="B19" s="71" t="s">
        <v>369</v>
      </c>
      <c r="C19" s="71" t="s">
        <v>369</v>
      </c>
      <c r="D19" s="71" t="s">
        <v>369</v>
      </c>
      <c r="E19" s="71" t="s">
        <v>369</v>
      </c>
      <c r="F19" s="71" t="s">
        <v>369</v>
      </c>
      <c r="G19" s="71" t="s">
        <v>369</v>
      </c>
    </row>
    <row r="20" spans="1:7" ht="15" customHeight="1">
      <c r="A20" s="119" t="s">
        <v>454</v>
      </c>
      <c r="B20" s="119" t="s">
        <v>369</v>
      </c>
      <c r="C20" s="119" t="s">
        <v>369</v>
      </c>
      <c r="D20" s="119" t="s">
        <v>369</v>
      </c>
      <c r="E20" s="119" t="s">
        <v>369</v>
      </c>
      <c r="F20" s="119" t="s">
        <v>369</v>
      </c>
      <c r="G20" s="119" t="s">
        <v>369</v>
      </c>
    </row>
    <row r="22" ht="12.75">
      <c r="D22" s="3" t="s">
        <v>427</v>
      </c>
    </row>
  </sheetData>
  <sheetProtection/>
  <mergeCells count="11">
    <mergeCell ref="B4:G4"/>
    <mergeCell ref="A4:A6"/>
    <mergeCell ref="B5:B6"/>
    <mergeCell ref="C5:F5"/>
    <mergeCell ref="G5:G6"/>
    <mergeCell ref="A20:G20"/>
    <mergeCell ref="B12:G12"/>
    <mergeCell ref="A12:A14"/>
    <mergeCell ref="B13:B14"/>
    <mergeCell ref="C13:F13"/>
    <mergeCell ref="G13:G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D4" sqref="D4:D7"/>
    </sheetView>
  </sheetViews>
  <sheetFormatPr defaultColWidth="9.140625" defaultRowHeight="12.75"/>
  <cols>
    <col min="1" max="1" width="13.00390625" style="0" customWidth="1"/>
    <col min="2" max="2" width="4.28125" style="0" customWidth="1"/>
    <col min="3" max="3" width="3.140625" style="0" customWidth="1"/>
    <col min="4" max="4" width="37.421875" style="0" customWidth="1"/>
    <col min="5" max="11" width="17.140625" style="0" customWidth="1"/>
    <col min="12" max="12" width="16.28125" style="0" customWidth="1"/>
  </cols>
  <sheetData>
    <row r="1" ht="19.5">
      <c r="G1" s="4" t="s">
        <v>162</v>
      </c>
    </row>
    <row r="2" ht="12.75">
      <c r="K2" s="1" t="s">
        <v>371</v>
      </c>
    </row>
    <row r="3" spans="1:11" ht="12.75">
      <c r="A3" s="2" t="s">
        <v>460</v>
      </c>
      <c r="G3" s="2" t="s">
        <v>433</v>
      </c>
      <c r="K3" s="1" t="s">
        <v>444</v>
      </c>
    </row>
    <row r="4" spans="1:11" ht="15" customHeight="1">
      <c r="A4" s="83" t="s">
        <v>19</v>
      </c>
      <c r="B4" s="84" t="s">
        <v>369</v>
      </c>
      <c r="C4" s="84" t="s">
        <v>369</v>
      </c>
      <c r="D4" s="84" t="s">
        <v>318</v>
      </c>
      <c r="E4" s="93" t="s">
        <v>361</v>
      </c>
      <c r="F4" s="93" t="s">
        <v>224</v>
      </c>
      <c r="G4" s="93" t="s">
        <v>6</v>
      </c>
      <c r="H4" s="93" t="s">
        <v>306</v>
      </c>
      <c r="I4" s="93" t="s">
        <v>218</v>
      </c>
      <c r="J4" s="93" t="s">
        <v>278</v>
      </c>
      <c r="K4" s="93" t="s">
        <v>243</v>
      </c>
    </row>
    <row r="5" spans="1:11" ht="15" customHeight="1">
      <c r="A5" s="91" t="s">
        <v>257</v>
      </c>
      <c r="B5" s="92" t="s">
        <v>369</v>
      </c>
      <c r="C5" s="92" t="s">
        <v>369</v>
      </c>
      <c r="D5" s="92" t="s">
        <v>369</v>
      </c>
      <c r="E5" s="74" t="s">
        <v>369</v>
      </c>
      <c r="F5" s="74" t="s">
        <v>369</v>
      </c>
      <c r="G5" s="74" t="s">
        <v>369</v>
      </c>
      <c r="H5" s="74" t="s">
        <v>369</v>
      </c>
      <c r="I5" s="74" t="s">
        <v>369</v>
      </c>
      <c r="J5" s="74" t="s">
        <v>369</v>
      </c>
      <c r="K5" s="74" t="s">
        <v>142</v>
      </c>
    </row>
    <row r="6" spans="1:11" ht="15" customHeight="1">
      <c r="A6" s="91" t="s">
        <v>369</v>
      </c>
      <c r="B6" s="92" t="s">
        <v>369</v>
      </c>
      <c r="C6" s="92" t="s">
        <v>369</v>
      </c>
      <c r="D6" s="92" t="s">
        <v>369</v>
      </c>
      <c r="E6" s="74" t="s">
        <v>369</v>
      </c>
      <c r="F6" s="74" t="s">
        <v>369</v>
      </c>
      <c r="G6" s="74" t="s">
        <v>369</v>
      </c>
      <c r="H6" s="74" t="s">
        <v>369</v>
      </c>
      <c r="I6" s="74" t="s">
        <v>369</v>
      </c>
      <c r="J6" s="74" t="s">
        <v>369</v>
      </c>
      <c r="K6" s="74" t="s">
        <v>369</v>
      </c>
    </row>
    <row r="7" spans="1:11" ht="15" customHeight="1">
      <c r="A7" s="91" t="s">
        <v>369</v>
      </c>
      <c r="B7" s="92" t="s">
        <v>369</v>
      </c>
      <c r="C7" s="92" t="s">
        <v>369</v>
      </c>
      <c r="D7" s="92" t="s">
        <v>369</v>
      </c>
      <c r="E7" s="74" t="s">
        <v>369</v>
      </c>
      <c r="F7" s="74" t="s">
        <v>369</v>
      </c>
      <c r="G7" s="74" t="s">
        <v>369</v>
      </c>
      <c r="H7" s="74" t="s">
        <v>369</v>
      </c>
      <c r="I7" s="74" t="s">
        <v>369</v>
      </c>
      <c r="J7" s="74" t="s">
        <v>369</v>
      </c>
      <c r="K7" s="74" t="s">
        <v>369</v>
      </c>
    </row>
    <row r="8" spans="1:11" ht="15" customHeight="1">
      <c r="A8" s="91" t="s">
        <v>63</v>
      </c>
      <c r="B8" s="92" t="s">
        <v>240</v>
      </c>
      <c r="C8" s="92" t="s">
        <v>283</v>
      </c>
      <c r="D8" s="41" t="s">
        <v>45</v>
      </c>
      <c r="E8" s="42" t="s">
        <v>98</v>
      </c>
      <c r="F8" s="42" t="s">
        <v>344</v>
      </c>
      <c r="G8" s="42" t="s">
        <v>147</v>
      </c>
      <c r="H8" s="42" t="s">
        <v>281</v>
      </c>
      <c r="I8" s="42" t="s">
        <v>115</v>
      </c>
      <c r="J8" s="42" t="s">
        <v>329</v>
      </c>
      <c r="K8" s="42" t="s">
        <v>178</v>
      </c>
    </row>
    <row r="9" spans="1:12" ht="15" customHeight="1">
      <c r="A9" s="91" t="s">
        <v>369</v>
      </c>
      <c r="B9" s="92" t="s">
        <v>369</v>
      </c>
      <c r="C9" s="92" t="s">
        <v>369</v>
      </c>
      <c r="D9" s="41" t="s">
        <v>138</v>
      </c>
      <c r="E9" s="36">
        <f aca="true" t="shared" si="0" ref="E9:E16">F9+G9</f>
        <v>2392.68</v>
      </c>
      <c r="F9" s="36">
        <v>2358.68</v>
      </c>
      <c r="G9" s="43">
        <v>34</v>
      </c>
      <c r="H9" s="44"/>
      <c r="I9" s="44"/>
      <c r="J9" s="44"/>
      <c r="K9" s="44"/>
      <c r="L9" s="21"/>
    </row>
    <row r="10" spans="1:12" ht="15" customHeight="1">
      <c r="A10" s="86" t="s">
        <v>372</v>
      </c>
      <c r="B10" s="87" t="s">
        <v>369</v>
      </c>
      <c r="C10" s="87" t="s">
        <v>369</v>
      </c>
      <c r="D10" s="9" t="s">
        <v>399</v>
      </c>
      <c r="E10" s="16">
        <f t="shared" si="0"/>
        <v>98.08</v>
      </c>
      <c r="F10" s="16">
        <v>98.08</v>
      </c>
      <c r="G10" s="16"/>
      <c r="H10" s="5"/>
      <c r="I10" s="5"/>
      <c r="J10" s="5"/>
      <c r="K10" s="5"/>
      <c r="L10" s="21"/>
    </row>
    <row r="11" spans="1:12" ht="15" customHeight="1">
      <c r="A11" s="86" t="s">
        <v>373</v>
      </c>
      <c r="B11" s="87" t="s">
        <v>369</v>
      </c>
      <c r="C11" s="87" t="s">
        <v>369</v>
      </c>
      <c r="D11" s="9" t="s">
        <v>400</v>
      </c>
      <c r="E11" s="16">
        <f t="shared" si="0"/>
        <v>98.08</v>
      </c>
      <c r="F11" s="16">
        <v>98.08</v>
      </c>
      <c r="G11" s="16"/>
      <c r="H11" s="5"/>
      <c r="I11" s="5"/>
      <c r="J11" s="5"/>
      <c r="K11" s="5"/>
      <c r="L11" s="21"/>
    </row>
    <row r="12" spans="1:12" ht="15" customHeight="1">
      <c r="A12" s="86" t="s">
        <v>374</v>
      </c>
      <c r="B12" s="87" t="s">
        <v>369</v>
      </c>
      <c r="C12" s="87" t="s">
        <v>369</v>
      </c>
      <c r="D12" s="15" t="s">
        <v>439</v>
      </c>
      <c r="E12" s="16">
        <f t="shared" si="0"/>
        <v>98.08</v>
      </c>
      <c r="F12" s="16">
        <v>98.08</v>
      </c>
      <c r="G12" s="16"/>
      <c r="H12" s="5"/>
      <c r="I12" s="5"/>
      <c r="J12" s="5"/>
      <c r="K12" s="5"/>
      <c r="L12" s="21"/>
    </row>
    <row r="13" spans="1:12" ht="15" customHeight="1">
      <c r="A13" s="86" t="s">
        <v>375</v>
      </c>
      <c r="B13" s="87" t="s">
        <v>369</v>
      </c>
      <c r="C13" s="87" t="s">
        <v>369</v>
      </c>
      <c r="D13" s="9" t="s">
        <v>401</v>
      </c>
      <c r="E13" s="16">
        <f t="shared" si="0"/>
        <v>33.68</v>
      </c>
      <c r="F13" s="16">
        <v>33.68</v>
      </c>
      <c r="G13" s="16"/>
      <c r="H13" s="5"/>
      <c r="I13" s="5"/>
      <c r="J13" s="5"/>
      <c r="K13" s="5"/>
      <c r="L13" s="22"/>
    </row>
    <row r="14" spans="1:12" ht="15" customHeight="1">
      <c r="A14" s="86" t="s">
        <v>376</v>
      </c>
      <c r="B14" s="87" t="s">
        <v>369</v>
      </c>
      <c r="C14" s="87" t="s">
        <v>369</v>
      </c>
      <c r="D14" s="15" t="s">
        <v>440</v>
      </c>
      <c r="E14" s="16">
        <f t="shared" si="0"/>
        <v>33.68</v>
      </c>
      <c r="F14" s="16">
        <v>33.68</v>
      </c>
      <c r="G14" s="16"/>
      <c r="H14" s="5"/>
      <c r="I14" s="5"/>
      <c r="J14" s="5"/>
      <c r="K14" s="5"/>
      <c r="L14" s="23"/>
    </row>
    <row r="15" spans="1:12" ht="15" customHeight="1">
      <c r="A15" s="86" t="s">
        <v>377</v>
      </c>
      <c r="B15" s="87" t="s">
        <v>369</v>
      </c>
      <c r="C15" s="87" t="s">
        <v>369</v>
      </c>
      <c r="D15" s="15" t="s">
        <v>441</v>
      </c>
      <c r="E15" s="16">
        <f t="shared" si="0"/>
        <v>24.54</v>
      </c>
      <c r="F15" s="16">
        <v>24.54</v>
      </c>
      <c r="G15" s="16"/>
      <c r="H15" s="5"/>
      <c r="I15" s="5"/>
      <c r="J15" s="5"/>
      <c r="K15" s="5"/>
      <c r="L15" s="23"/>
    </row>
    <row r="16" spans="1:12" ht="15" customHeight="1">
      <c r="A16" s="86" t="s">
        <v>378</v>
      </c>
      <c r="B16" s="87" t="s">
        <v>369</v>
      </c>
      <c r="C16" s="87" t="s">
        <v>369</v>
      </c>
      <c r="D16" s="15" t="s">
        <v>442</v>
      </c>
      <c r="E16" s="16">
        <f t="shared" si="0"/>
        <v>9.14</v>
      </c>
      <c r="F16" s="16">
        <v>9.14</v>
      </c>
      <c r="G16" s="16"/>
      <c r="H16" s="5"/>
      <c r="I16" s="5"/>
      <c r="J16" s="5"/>
      <c r="K16" s="5"/>
      <c r="L16" s="20"/>
    </row>
    <row r="17" spans="1:11" ht="15" customHeight="1">
      <c r="A17" s="86" t="s">
        <v>379</v>
      </c>
      <c r="B17" s="87" t="s">
        <v>369</v>
      </c>
      <c r="C17" s="87" t="s">
        <v>369</v>
      </c>
      <c r="D17" s="9" t="s">
        <v>402</v>
      </c>
      <c r="E17" s="16">
        <f>F17</f>
        <v>2011.26</v>
      </c>
      <c r="F17" s="16">
        <v>2011.26</v>
      </c>
      <c r="G17" s="16"/>
      <c r="H17" s="5"/>
      <c r="I17" s="5"/>
      <c r="J17" s="5"/>
      <c r="K17" s="5"/>
    </row>
    <row r="18" spans="1:11" ht="15" customHeight="1">
      <c r="A18" s="86" t="s">
        <v>380</v>
      </c>
      <c r="B18" s="87" t="s">
        <v>369</v>
      </c>
      <c r="C18" s="87" t="s">
        <v>369</v>
      </c>
      <c r="D18" s="9" t="s">
        <v>403</v>
      </c>
      <c r="E18" s="16">
        <f>F18</f>
        <v>1952.7</v>
      </c>
      <c r="F18" s="16">
        <v>1952.7</v>
      </c>
      <c r="G18" s="16"/>
      <c r="H18" s="5"/>
      <c r="I18" s="5"/>
      <c r="J18" s="5"/>
      <c r="K18" s="5"/>
    </row>
    <row r="19" spans="1:11" ht="15" customHeight="1">
      <c r="A19" s="86" t="s">
        <v>381</v>
      </c>
      <c r="B19" s="87" t="s">
        <v>369</v>
      </c>
      <c r="C19" s="87" t="s">
        <v>369</v>
      </c>
      <c r="D19" s="9" t="s">
        <v>404</v>
      </c>
      <c r="E19" s="16">
        <f aca="true" t="shared" si="1" ref="E19:E27">F19</f>
        <v>1384.55</v>
      </c>
      <c r="F19" s="16">
        <v>1384.55</v>
      </c>
      <c r="G19" s="16"/>
      <c r="H19" s="5"/>
      <c r="I19" s="5"/>
      <c r="J19" s="5"/>
      <c r="K19" s="5"/>
    </row>
    <row r="20" spans="1:11" ht="15" customHeight="1">
      <c r="A20" s="86" t="s">
        <v>382</v>
      </c>
      <c r="B20" s="87" t="s">
        <v>369</v>
      </c>
      <c r="C20" s="87" t="s">
        <v>369</v>
      </c>
      <c r="D20" s="9" t="s">
        <v>405</v>
      </c>
      <c r="E20" s="16">
        <f>F20</f>
        <v>111.15</v>
      </c>
      <c r="F20" s="16">
        <v>111.15</v>
      </c>
      <c r="G20" s="16"/>
      <c r="H20" s="5"/>
      <c r="I20" s="5"/>
      <c r="J20" s="5"/>
      <c r="K20" s="5"/>
    </row>
    <row r="21" spans="1:11" ht="15" customHeight="1">
      <c r="A21" s="86" t="s">
        <v>383</v>
      </c>
      <c r="B21" s="87" t="s">
        <v>369</v>
      </c>
      <c r="C21" s="87" t="s">
        <v>369</v>
      </c>
      <c r="D21" s="9" t="s">
        <v>406</v>
      </c>
      <c r="E21" s="16">
        <f t="shared" si="1"/>
        <v>5</v>
      </c>
      <c r="F21" s="16">
        <v>5</v>
      </c>
      <c r="G21" s="16"/>
      <c r="H21" s="5"/>
      <c r="I21" s="5"/>
      <c r="J21" s="5"/>
      <c r="K21" s="5"/>
    </row>
    <row r="22" spans="1:11" ht="15" customHeight="1">
      <c r="A22" s="86" t="s">
        <v>384</v>
      </c>
      <c r="B22" s="87" t="s">
        <v>369</v>
      </c>
      <c r="C22" s="87" t="s">
        <v>369</v>
      </c>
      <c r="D22" s="15" t="s">
        <v>451</v>
      </c>
      <c r="E22" s="16">
        <f>F22+G22</f>
        <v>65.3</v>
      </c>
      <c r="F22" s="16">
        <v>31.3</v>
      </c>
      <c r="G22" s="17">
        <v>34</v>
      </c>
      <c r="H22" s="5"/>
      <c r="I22" s="5"/>
      <c r="J22" s="5"/>
      <c r="K22" s="5"/>
    </row>
    <row r="23" spans="1:11" ht="15" customHeight="1">
      <c r="A23" s="86" t="s">
        <v>385</v>
      </c>
      <c r="B23" s="87" t="s">
        <v>369</v>
      </c>
      <c r="C23" s="87" t="s">
        <v>369</v>
      </c>
      <c r="D23" s="9" t="s">
        <v>408</v>
      </c>
      <c r="E23" s="16">
        <f t="shared" si="1"/>
        <v>247.18</v>
      </c>
      <c r="F23" s="16">
        <v>247.18</v>
      </c>
      <c r="G23" s="16"/>
      <c r="H23" s="5"/>
      <c r="I23" s="5"/>
      <c r="J23" s="5"/>
      <c r="K23" s="5"/>
    </row>
    <row r="24" spans="1:11" ht="15" customHeight="1">
      <c r="A24" s="86" t="s">
        <v>386</v>
      </c>
      <c r="B24" s="87" t="s">
        <v>369</v>
      </c>
      <c r="C24" s="87" t="s">
        <v>369</v>
      </c>
      <c r="D24" s="9" t="s">
        <v>409</v>
      </c>
      <c r="E24" s="16">
        <f t="shared" si="1"/>
        <v>17</v>
      </c>
      <c r="F24" s="16">
        <v>17</v>
      </c>
      <c r="G24" s="16"/>
      <c r="H24" s="5"/>
      <c r="I24" s="5"/>
      <c r="J24" s="5"/>
      <c r="K24" s="5"/>
    </row>
    <row r="25" spans="1:11" ht="15" customHeight="1">
      <c r="A25" s="89" t="s">
        <v>397</v>
      </c>
      <c r="B25" s="90" t="s">
        <v>369</v>
      </c>
      <c r="C25" s="90" t="s">
        <v>369</v>
      </c>
      <c r="D25" s="9" t="s">
        <v>398</v>
      </c>
      <c r="E25" s="16">
        <f t="shared" si="1"/>
        <v>20.9</v>
      </c>
      <c r="F25" s="16">
        <v>20.9</v>
      </c>
      <c r="G25" s="16"/>
      <c r="H25" s="5"/>
      <c r="I25" s="5"/>
      <c r="J25" s="5"/>
      <c r="K25" s="5"/>
    </row>
    <row r="26" spans="1:11" ht="15" customHeight="1">
      <c r="A26" s="86" t="s">
        <v>387</v>
      </c>
      <c r="B26" s="87" t="s">
        <v>369</v>
      </c>
      <c r="C26" s="87" t="s">
        <v>369</v>
      </c>
      <c r="D26" s="9" t="s">
        <v>410</v>
      </c>
      <c r="E26" s="16">
        <f t="shared" si="1"/>
        <v>2</v>
      </c>
      <c r="F26" s="16">
        <v>2</v>
      </c>
      <c r="G26" s="16"/>
      <c r="H26" s="5"/>
      <c r="I26" s="5"/>
      <c r="J26" s="5"/>
      <c r="K26" s="5"/>
    </row>
    <row r="27" spans="1:11" ht="15" customHeight="1">
      <c r="A27" s="86" t="s">
        <v>388</v>
      </c>
      <c r="B27" s="87" t="s">
        <v>369</v>
      </c>
      <c r="C27" s="87" t="s">
        <v>369</v>
      </c>
      <c r="D27" s="9" t="s">
        <v>411</v>
      </c>
      <c r="E27" s="16">
        <f t="shared" si="1"/>
        <v>8</v>
      </c>
      <c r="F27" s="16">
        <v>8</v>
      </c>
      <c r="G27" s="16"/>
      <c r="H27" s="5"/>
      <c r="I27" s="5"/>
      <c r="J27" s="5"/>
      <c r="K27" s="5"/>
    </row>
    <row r="28" spans="1:11" ht="15" customHeight="1">
      <c r="A28" s="89" t="s">
        <v>419</v>
      </c>
      <c r="B28" s="90" t="s">
        <v>369</v>
      </c>
      <c r="C28" s="90" t="s">
        <v>369</v>
      </c>
      <c r="D28" s="9" t="s">
        <v>420</v>
      </c>
      <c r="E28" s="16">
        <v>125.613192</v>
      </c>
      <c r="F28" s="16">
        <v>125.61</v>
      </c>
      <c r="G28" s="16"/>
      <c r="H28" s="5"/>
      <c r="I28" s="5"/>
      <c r="J28" s="5"/>
      <c r="K28" s="5"/>
    </row>
    <row r="29" spans="1:11" ht="15" customHeight="1">
      <c r="A29" s="86" t="s">
        <v>389</v>
      </c>
      <c r="B29" s="87" t="s">
        <v>369</v>
      </c>
      <c r="C29" s="87" t="s">
        <v>369</v>
      </c>
      <c r="D29" s="15" t="s">
        <v>448</v>
      </c>
      <c r="E29" s="16">
        <f>F29+G29</f>
        <v>58.56</v>
      </c>
      <c r="F29" s="16">
        <v>58.56</v>
      </c>
      <c r="G29" s="16"/>
      <c r="H29" s="5"/>
      <c r="I29" s="5"/>
      <c r="J29" s="5"/>
      <c r="K29" s="5"/>
    </row>
    <row r="30" spans="1:11" ht="15" customHeight="1">
      <c r="A30" s="86" t="s">
        <v>390</v>
      </c>
      <c r="B30" s="87" t="s">
        <v>369</v>
      </c>
      <c r="C30" s="87" t="s">
        <v>369</v>
      </c>
      <c r="D30" s="9" t="s">
        <v>413</v>
      </c>
      <c r="E30" s="16">
        <f>F30+G30</f>
        <v>58.56</v>
      </c>
      <c r="F30" s="16">
        <v>58.56</v>
      </c>
      <c r="G30" s="16"/>
      <c r="H30" s="5"/>
      <c r="I30" s="5"/>
      <c r="J30" s="5"/>
      <c r="K30" s="5"/>
    </row>
    <row r="31" spans="1:11" ht="15" customHeight="1">
      <c r="A31" s="86" t="s">
        <v>391</v>
      </c>
      <c r="B31" s="87" t="s">
        <v>369</v>
      </c>
      <c r="C31" s="87" t="s">
        <v>369</v>
      </c>
      <c r="D31" s="15" t="s">
        <v>449</v>
      </c>
      <c r="E31" s="16">
        <f>F31+G31</f>
        <v>53.66</v>
      </c>
      <c r="F31" s="16">
        <v>53.66</v>
      </c>
      <c r="G31" s="16"/>
      <c r="H31" s="5"/>
      <c r="I31" s="5"/>
      <c r="J31" s="5"/>
      <c r="K31" s="5"/>
    </row>
    <row r="32" spans="1:11" ht="15" customHeight="1">
      <c r="A32" s="86" t="s">
        <v>392</v>
      </c>
      <c r="B32" s="87" t="s">
        <v>369</v>
      </c>
      <c r="C32" s="87" t="s">
        <v>369</v>
      </c>
      <c r="D32" s="9" t="s">
        <v>415</v>
      </c>
      <c r="E32" s="16">
        <f>F32+G32</f>
        <v>53.66</v>
      </c>
      <c r="F32" s="16">
        <v>53.66</v>
      </c>
      <c r="G32" s="16"/>
      <c r="H32" s="5"/>
      <c r="I32" s="5"/>
      <c r="J32" s="5"/>
      <c r="K32" s="5"/>
    </row>
    <row r="33" spans="1:11" ht="15" customHeight="1">
      <c r="A33" s="86" t="s">
        <v>393</v>
      </c>
      <c r="B33" s="87" t="s">
        <v>369</v>
      </c>
      <c r="C33" s="87" t="s">
        <v>369</v>
      </c>
      <c r="D33" s="9" t="s">
        <v>216</v>
      </c>
      <c r="E33" s="16">
        <f>F33+G33</f>
        <v>53.66</v>
      </c>
      <c r="F33" s="16">
        <v>53.66</v>
      </c>
      <c r="G33" s="16"/>
      <c r="H33" s="5"/>
      <c r="I33" s="5"/>
      <c r="J33" s="5"/>
      <c r="K33" s="5"/>
    </row>
    <row r="34" spans="1:11" ht="15" customHeight="1">
      <c r="A34" s="86" t="s">
        <v>394</v>
      </c>
      <c r="B34" s="87" t="s">
        <v>369</v>
      </c>
      <c r="C34" s="87" t="s">
        <v>369</v>
      </c>
      <c r="D34" s="9" t="s">
        <v>416</v>
      </c>
      <c r="E34" s="16">
        <v>162</v>
      </c>
      <c r="F34" s="16">
        <v>162</v>
      </c>
      <c r="G34" s="16"/>
      <c r="H34" s="5"/>
      <c r="I34" s="5"/>
      <c r="J34" s="5"/>
      <c r="K34" s="5"/>
    </row>
    <row r="35" spans="1:11" ht="15" customHeight="1">
      <c r="A35" s="86" t="s">
        <v>395</v>
      </c>
      <c r="B35" s="87" t="s">
        <v>369</v>
      </c>
      <c r="C35" s="87" t="s">
        <v>369</v>
      </c>
      <c r="D35" s="15" t="s">
        <v>450</v>
      </c>
      <c r="E35" s="16">
        <v>162</v>
      </c>
      <c r="F35" s="16">
        <v>162</v>
      </c>
      <c r="G35" s="16"/>
      <c r="H35" s="5"/>
      <c r="I35" s="5"/>
      <c r="J35" s="5"/>
      <c r="K35" s="5"/>
    </row>
    <row r="36" spans="1:11" ht="15" customHeight="1" thickBot="1">
      <c r="A36" s="86" t="s">
        <v>396</v>
      </c>
      <c r="B36" s="87" t="s">
        <v>369</v>
      </c>
      <c r="C36" s="87" t="s">
        <v>369</v>
      </c>
      <c r="D36" s="10" t="s">
        <v>418</v>
      </c>
      <c r="E36" s="16">
        <v>162</v>
      </c>
      <c r="F36" s="16">
        <v>162</v>
      </c>
      <c r="G36" s="16"/>
      <c r="H36" s="5"/>
      <c r="I36" s="5"/>
      <c r="J36" s="5"/>
      <c r="K36" s="5"/>
    </row>
    <row r="37" spans="1:11" ht="15" customHeight="1">
      <c r="A37" s="88" t="s">
        <v>130</v>
      </c>
      <c r="B37" s="88" t="s">
        <v>369</v>
      </c>
      <c r="C37" s="88" t="s">
        <v>369</v>
      </c>
      <c r="D37" s="88" t="s">
        <v>369</v>
      </c>
      <c r="E37" s="88" t="s">
        <v>369</v>
      </c>
      <c r="F37" s="88" t="s">
        <v>369</v>
      </c>
      <c r="G37" s="88" t="s">
        <v>369</v>
      </c>
      <c r="H37" s="88" t="s">
        <v>369</v>
      </c>
      <c r="I37" s="88" t="s">
        <v>369</v>
      </c>
      <c r="J37" s="88" t="s">
        <v>369</v>
      </c>
      <c r="K37" s="88" t="s">
        <v>369</v>
      </c>
    </row>
    <row r="39" ht="12.75">
      <c r="G39" s="3" t="s">
        <v>438</v>
      </c>
    </row>
  </sheetData>
  <sheetProtection/>
  <mergeCells count="40">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6:C26"/>
    <mergeCell ref="A25:C25"/>
    <mergeCell ref="A27:C27"/>
    <mergeCell ref="A29:C29"/>
    <mergeCell ref="A30:C30"/>
    <mergeCell ref="A31:C31"/>
    <mergeCell ref="A28:C28"/>
    <mergeCell ref="A36:C36"/>
    <mergeCell ref="A37:K37"/>
    <mergeCell ref="A32:C32"/>
    <mergeCell ref="A33:C33"/>
    <mergeCell ref="A34:C34"/>
    <mergeCell ref="A35:C3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A4" sqref="A4:C7"/>
    </sheetView>
  </sheetViews>
  <sheetFormatPr defaultColWidth="9.140625" defaultRowHeight="12.75"/>
  <cols>
    <col min="1" max="1" width="9.00390625" style="0" customWidth="1"/>
    <col min="2" max="2" width="5.57421875" style="0" customWidth="1"/>
    <col min="3" max="3" width="4.7109375" style="0" customWidth="1"/>
    <col min="4" max="4" width="37.421875" style="0" customWidth="1"/>
    <col min="5" max="10" width="17.140625" style="0" customWidth="1"/>
    <col min="11" max="11" width="9.7109375" style="0" customWidth="1"/>
  </cols>
  <sheetData>
    <row r="1" ht="19.5">
      <c r="F1" s="4" t="s">
        <v>17</v>
      </c>
    </row>
    <row r="2" ht="12.75">
      <c r="J2" s="1" t="s">
        <v>421</v>
      </c>
    </row>
    <row r="3" spans="1:10" ht="12.75">
      <c r="A3" s="2" t="s">
        <v>459</v>
      </c>
      <c r="F3" s="2" t="s">
        <v>433</v>
      </c>
      <c r="J3" s="1" t="s">
        <v>444</v>
      </c>
    </row>
    <row r="4" spans="1:10" ht="15" customHeight="1">
      <c r="A4" s="83" t="s">
        <v>19</v>
      </c>
      <c r="B4" s="84" t="s">
        <v>369</v>
      </c>
      <c r="C4" s="84" t="s">
        <v>369</v>
      </c>
      <c r="D4" s="84" t="s">
        <v>318</v>
      </c>
      <c r="E4" s="93" t="s">
        <v>154</v>
      </c>
      <c r="F4" s="93" t="s">
        <v>285</v>
      </c>
      <c r="G4" s="93" t="s">
        <v>42</v>
      </c>
      <c r="H4" s="93" t="s">
        <v>265</v>
      </c>
      <c r="I4" s="93" t="s">
        <v>129</v>
      </c>
      <c r="J4" s="93" t="s">
        <v>56</v>
      </c>
    </row>
    <row r="5" spans="1:10" ht="15" customHeight="1">
      <c r="A5" s="91" t="s">
        <v>257</v>
      </c>
      <c r="B5" s="92" t="s">
        <v>369</v>
      </c>
      <c r="C5" s="92" t="s">
        <v>369</v>
      </c>
      <c r="D5" s="92" t="s">
        <v>369</v>
      </c>
      <c r="E5" s="74" t="s">
        <v>369</v>
      </c>
      <c r="F5" s="74" t="s">
        <v>369</v>
      </c>
      <c r="G5" s="74" t="s">
        <v>369</v>
      </c>
      <c r="H5" s="74" t="s">
        <v>369</v>
      </c>
      <c r="I5" s="74" t="s">
        <v>369</v>
      </c>
      <c r="J5" s="74" t="s">
        <v>369</v>
      </c>
    </row>
    <row r="6" spans="1:10" ht="15" customHeight="1">
      <c r="A6" s="91" t="s">
        <v>369</v>
      </c>
      <c r="B6" s="92" t="s">
        <v>369</v>
      </c>
      <c r="C6" s="92" t="s">
        <v>369</v>
      </c>
      <c r="D6" s="92" t="s">
        <v>369</v>
      </c>
      <c r="E6" s="74" t="s">
        <v>369</v>
      </c>
      <c r="F6" s="74" t="s">
        <v>369</v>
      </c>
      <c r="G6" s="74" t="s">
        <v>369</v>
      </c>
      <c r="H6" s="74" t="s">
        <v>369</v>
      </c>
      <c r="I6" s="74" t="s">
        <v>369</v>
      </c>
      <c r="J6" s="74" t="s">
        <v>369</v>
      </c>
    </row>
    <row r="7" spans="1:10" ht="15" customHeight="1">
      <c r="A7" s="91" t="s">
        <v>369</v>
      </c>
      <c r="B7" s="92" t="s">
        <v>369</v>
      </c>
      <c r="C7" s="92" t="s">
        <v>369</v>
      </c>
      <c r="D7" s="92" t="s">
        <v>369</v>
      </c>
      <c r="E7" s="74" t="s">
        <v>369</v>
      </c>
      <c r="F7" s="74" t="s">
        <v>369</v>
      </c>
      <c r="G7" s="74" t="s">
        <v>369</v>
      </c>
      <c r="H7" s="74" t="s">
        <v>369</v>
      </c>
      <c r="I7" s="74" t="s">
        <v>369</v>
      </c>
      <c r="J7" s="74" t="s">
        <v>369</v>
      </c>
    </row>
    <row r="8" spans="1:10" ht="15" customHeight="1">
      <c r="A8" s="91" t="s">
        <v>63</v>
      </c>
      <c r="B8" s="92" t="s">
        <v>240</v>
      </c>
      <c r="C8" s="92" t="s">
        <v>283</v>
      </c>
      <c r="D8" s="41" t="s">
        <v>45</v>
      </c>
      <c r="E8" s="42" t="s">
        <v>98</v>
      </c>
      <c r="F8" s="42" t="s">
        <v>344</v>
      </c>
      <c r="G8" s="42" t="s">
        <v>147</v>
      </c>
      <c r="H8" s="42" t="s">
        <v>281</v>
      </c>
      <c r="I8" s="42" t="s">
        <v>115</v>
      </c>
      <c r="J8" s="42" t="s">
        <v>329</v>
      </c>
    </row>
    <row r="9" spans="1:10" ht="15" customHeight="1">
      <c r="A9" s="91" t="s">
        <v>369</v>
      </c>
      <c r="B9" s="92" t="s">
        <v>369</v>
      </c>
      <c r="C9" s="92" t="s">
        <v>369</v>
      </c>
      <c r="D9" s="41" t="s">
        <v>138</v>
      </c>
      <c r="E9" s="36">
        <f>F9+G9</f>
        <v>1840.3600000000001</v>
      </c>
      <c r="F9" s="43">
        <v>1556.01</v>
      </c>
      <c r="G9" s="43">
        <v>284.35</v>
      </c>
      <c r="H9" s="44"/>
      <c r="I9" s="44"/>
      <c r="J9" s="44"/>
    </row>
    <row r="10" spans="1:10" ht="15" customHeight="1">
      <c r="A10" s="89" t="s">
        <v>372</v>
      </c>
      <c r="B10" s="90" t="s">
        <v>369</v>
      </c>
      <c r="C10" s="90" t="s">
        <v>369</v>
      </c>
      <c r="D10" s="9" t="s">
        <v>399</v>
      </c>
      <c r="E10" s="16">
        <f aca="true" t="shared" si="0" ref="E10:E32">F10+G10</f>
        <v>98.03</v>
      </c>
      <c r="F10" s="17">
        <v>98.03</v>
      </c>
      <c r="G10" s="17"/>
      <c r="H10" s="5"/>
      <c r="I10" s="5"/>
      <c r="J10" s="5"/>
    </row>
    <row r="11" spans="1:10" ht="15" customHeight="1">
      <c r="A11" s="89" t="s">
        <v>373</v>
      </c>
      <c r="B11" s="90" t="s">
        <v>369</v>
      </c>
      <c r="C11" s="90" t="s">
        <v>369</v>
      </c>
      <c r="D11" s="9" t="s">
        <v>400</v>
      </c>
      <c r="E11" s="16">
        <f t="shared" si="0"/>
        <v>98.03</v>
      </c>
      <c r="F11" s="17">
        <v>98.03</v>
      </c>
      <c r="G11" s="17"/>
      <c r="H11" s="5"/>
      <c r="I11" s="5"/>
      <c r="J11" s="5"/>
    </row>
    <row r="12" spans="1:10" ht="15" customHeight="1">
      <c r="A12" s="89" t="s">
        <v>374</v>
      </c>
      <c r="B12" s="90" t="s">
        <v>369</v>
      </c>
      <c r="C12" s="90" t="s">
        <v>369</v>
      </c>
      <c r="D12" s="15" t="s">
        <v>439</v>
      </c>
      <c r="E12" s="16">
        <f t="shared" si="0"/>
        <v>98.03</v>
      </c>
      <c r="F12" s="17">
        <v>98.03</v>
      </c>
      <c r="G12" s="17"/>
      <c r="H12" s="5"/>
      <c r="I12" s="5"/>
      <c r="J12" s="5"/>
    </row>
    <row r="13" spans="1:10" ht="15" customHeight="1">
      <c r="A13" s="89" t="s">
        <v>375</v>
      </c>
      <c r="B13" s="90" t="s">
        <v>369</v>
      </c>
      <c r="C13" s="90" t="s">
        <v>369</v>
      </c>
      <c r="D13" s="9" t="s">
        <v>401</v>
      </c>
      <c r="E13" s="16">
        <f t="shared" si="0"/>
        <v>33.68</v>
      </c>
      <c r="F13" s="17">
        <v>33.68</v>
      </c>
      <c r="G13" s="17"/>
      <c r="H13" s="5"/>
      <c r="I13" s="5"/>
      <c r="J13" s="5"/>
    </row>
    <row r="14" spans="1:10" ht="15" customHeight="1">
      <c r="A14" s="89" t="s">
        <v>376</v>
      </c>
      <c r="B14" s="90" t="s">
        <v>369</v>
      </c>
      <c r="C14" s="90" t="s">
        <v>369</v>
      </c>
      <c r="D14" s="15" t="s">
        <v>440</v>
      </c>
      <c r="E14" s="16">
        <f t="shared" si="0"/>
        <v>33.68</v>
      </c>
      <c r="F14" s="17">
        <v>33.68</v>
      </c>
      <c r="G14" s="17"/>
      <c r="H14" s="5"/>
      <c r="I14" s="5"/>
      <c r="J14" s="5"/>
    </row>
    <row r="15" spans="1:10" ht="15" customHeight="1">
      <c r="A15" s="89" t="s">
        <v>377</v>
      </c>
      <c r="B15" s="90" t="s">
        <v>369</v>
      </c>
      <c r="C15" s="90" t="s">
        <v>369</v>
      </c>
      <c r="D15" s="15" t="s">
        <v>441</v>
      </c>
      <c r="E15" s="16">
        <f t="shared" si="0"/>
        <v>24.54</v>
      </c>
      <c r="F15" s="17">
        <v>24.54</v>
      </c>
      <c r="G15" s="17"/>
      <c r="H15" s="5"/>
      <c r="I15" s="5"/>
      <c r="J15" s="5"/>
    </row>
    <row r="16" spans="1:10" ht="15" customHeight="1">
      <c r="A16" s="89" t="s">
        <v>378</v>
      </c>
      <c r="B16" s="90" t="s">
        <v>369</v>
      </c>
      <c r="C16" s="90" t="s">
        <v>369</v>
      </c>
      <c r="D16" s="15" t="s">
        <v>442</v>
      </c>
      <c r="E16" s="16">
        <f t="shared" si="0"/>
        <v>9.14</v>
      </c>
      <c r="F16" s="17">
        <v>9.14</v>
      </c>
      <c r="G16" s="17"/>
      <c r="H16" s="5"/>
      <c r="I16" s="5"/>
      <c r="J16" s="5"/>
    </row>
    <row r="17" spans="1:10" ht="15" customHeight="1">
      <c r="A17" s="89" t="s">
        <v>379</v>
      </c>
      <c r="B17" s="90" t="s">
        <v>369</v>
      </c>
      <c r="C17" s="90" t="s">
        <v>369</v>
      </c>
      <c r="D17" s="9" t="s">
        <v>402</v>
      </c>
      <c r="E17" s="16">
        <f t="shared" si="0"/>
        <v>1655.98</v>
      </c>
      <c r="F17" s="17">
        <v>1371.63</v>
      </c>
      <c r="G17" s="17">
        <v>284.35</v>
      </c>
      <c r="H17" s="5"/>
      <c r="I17" s="5"/>
      <c r="J17" s="5"/>
    </row>
    <row r="18" spans="1:10" ht="15" customHeight="1">
      <c r="A18" s="89" t="s">
        <v>380</v>
      </c>
      <c r="B18" s="90" t="s">
        <v>369</v>
      </c>
      <c r="C18" s="90" t="s">
        <v>369</v>
      </c>
      <c r="D18" s="9" t="s">
        <v>403</v>
      </c>
      <c r="E18" s="16">
        <f t="shared" si="0"/>
        <v>1597.42</v>
      </c>
      <c r="F18" s="17">
        <v>1313.07</v>
      </c>
      <c r="G18" s="17">
        <v>284.35</v>
      </c>
      <c r="H18" s="5"/>
      <c r="I18" s="5"/>
      <c r="J18" s="5"/>
    </row>
    <row r="19" spans="1:10" ht="15" customHeight="1">
      <c r="A19" s="89" t="s">
        <v>381</v>
      </c>
      <c r="B19" s="90" t="s">
        <v>369</v>
      </c>
      <c r="C19" s="90" t="s">
        <v>369</v>
      </c>
      <c r="D19" s="9" t="s">
        <v>404</v>
      </c>
      <c r="E19" s="16">
        <f t="shared" si="0"/>
        <v>1313.07</v>
      </c>
      <c r="F19" s="17">
        <v>1313.07</v>
      </c>
      <c r="G19" s="17"/>
      <c r="H19" s="5"/>
      <c r="I19" s="5"/>
      <c r="J19" s="5"/>
    </row>
    <row r="20" spans="1:12" ht="15" customHeight="1">
      <c r="A20" s="89" t="s">
        <v>382</v>
      </c>
      <c r="B20" s="90" t="s">
        <v>369</v>
      </c>
      <c r="C20" s="90" t="s">
        <v>369</v>
      </c>
      <c r="D20" s="9" t="s">
        <v>405</v>
      </c>
      <c r="E20" s="16">
        <f t="shared" si="0"/>
        <v>72.89</v>
      </c>
      <c r="F20" s="17"/>
      <c r="G20" s="17">
        <v>72.89</v>
      </c>
      <c r="H20" s="5"/>
      <c r="I20" s="5"/>
      <c r="J20" s="5"/>
    </row>
    <row r="21" spans="1:12" ht="15" customHeight="1">
      <c r="A21" s="89" t="s">
        <v>384</v>
      </c>
      <c r="B21" s="90" t="s">
        <v>369</v>
      </c>
      <c r="C21" s="90" t="s">
        <v>369</v>
      </c>
      <c r="D21" s="9" t="s">
        <v>407</v>
      </c>
      <c r="E21" s="16">
        <f t="shared" si="0"/>
        <v>45.49</v>
      </c>
      <c r="F21" s="17"/>
      <c r="G21" s="17">
        <v>45.49</v>
      </c>
      <c r="H21" s="5"/>
      <c r="I21" s="5"/>
      <c r="J21" s="5"/>
    </row>
    <row r="22" spans="1:12" ht="15" customHeight="1">
      <c r="A22" s="89" t="s">
        <v>385</v>
      </c>
      <c r="B22" s="90" t="s">
        <v>369</v>
      </c>
      <c r="C22" s="90" t="s">
        <v>369</v>
      </c>
      <c r="D22" s="9" t="s">
        <v>408</v>
      </c>
      <c r="E22" s="16">
        <f t="shared" si="0"/>
        <v>43.79</v>
      </c>
      <c r="F22" s="17"/>
      <c r="G22" s="17">
        <v>43.79</v>
      </c>
      <c r="H22" s="5"/>
      <c r="I22" s="5"/>
      <c r="J22" s="5"/>
    </row>
    <row r="23" spans="1:12" ht="15" customHeight="1">
      <c r="A23" s="89" t="s">
        <v>386</v>
      </c>
      <c r="B23" s="90" t="s">
        <v>369</v>
      </c>
      <c r="C23" s="90" t="s">
        <v>369</v>
      </c>
      <c r="D23" s="9" t="s">
        <v>409</v>
      </c>
      <c r="E23" s="16">
        <f t="shared" si="0"/>
        <v>0.29</v>
      </c>
      <c r="F23" s="17"/>
      <c r="G23" s="17">
        <v>0.29</v>
      </c>
      <c r="H23" s="5"/>
      <c r="I23" s="5"/>
      <c r="J23" s="5"/>
    </row>
    <row r="24" spans="1:12" ht="15" customHeight="1">
      <c r="A24" s="89" t="s">
        <v>397</v>
      </c>
      <c r="B24" s="90" t="s">
        <v>369</v>
      </c>
      <c r="C24" s="90" t="s">
        <v>369</v>
      </c>
      <c r="D24" s="9" t="s">
        <v>398</v>
      </c>
      <c r="E24" s="16">
        <f t="shared" si="0"/>
        <v>21.43</v>
      </c>
      <c r="F24" s="17"/>
      <c r="G24" s="24">
        <v>21.43</v>
      </c>
    </row>
    <row r="25" spans="1:12" ht="15" customHeight="1">
      <c r="A25" s="89" t="s">
        <v>387</v>
      </c>
      <c r="B25" s="90" t="s">
        <v>369</v>
      </c>
      <c r="C25" s="90" t="s">
        <v>369</v>
      </c>
      <c r="D25" s="9" t="s">
        <v>410</v>
      </c>
      <c r="E25" s="16">
        <f t="shared" si="0"/>
        <v>0.01</v>
      </c>
      <c r="F25" s="17"/>
      <c r="G25" s="17">
        <v>0.01</v>
      </c>
      <c r="H25" s="5"/>
      <c r="I25" s="5"/>
      <c r="J25" s="5"/>
    </row>
    <row r="26" spans="1:12" ht="15" customHeight="1">
      <c r="A26" s="89" t="s">
        <v>388</v>
      </c>
      <c r="B26" s="90" t="s">
        <v>369</v>
      </c>
      <c r="C26" s="90" t="s">
        <v>369</v>
      </c>
      <c r="D26" s="9" t="s">
        <v>411</v>
      </c>
      <c r="E26" s="16">
        <f t="shared" si="0"/>
        <v>7.5</v>
      </c>
      <c r="F26" s="17"/>
      <c r="G26" s="17">
        <v>7.5</v>
      </c>
      <c r="H26" s="5"/>
      <c r="I26" s="5"/>
      <c r="J26" s="5"/>
    </row>
    <row r="27" spans="1:12" ht="15" customHeight="1">
      <c r="A27" s="89" t="s">
        <v>419</v>
      </c>
      <c r="B27" s="90" t="s">
        <v>369</v>
      </c>
      <c r="C27" s="90" t="s">
        <v>369</v>
      </c>
      <c r="D27" s="9" t="s">
        <v>420</v>
      </c>
      <c r="E27" s="16">
        <f t="shared" si="0"/>
        <v>92.96</v>
      </c>
      <c r="F27" s="17"/>
      <c r="G27" s="17">
        <v>92.96</v>
      </c>
      <c r="H27" s="5"/>
      <c r="I27" s="5"/>
      <c r="J27" s="5"/>
    </row>
    <row r="28" spans="1:12" ht="15" customHeight="1">
      <c r="A28" s="89" t="s">
        <v>389</v>
      </c>
      <c r="B28" s="90" t="s">
        <v>369</v>
      </c>
      <c r="C28" s="90" t="s">
        <v>369</v>
      </c>
      <c r="D28" s="9" t="s">
        <v>412</v>
      </c>
      <c r="E28" s="16">
        <f t="shared" si="0"/>
        <v>58.56</v>
      </c>
      <c r="F28" s="17">
        <v>58.56</v>
      </c>
      <c r="G28" s="17"/>
      <c r="H28" s="5"/>
      <c r="I28" s="5"/>
      <c r="J28" s="5"/>
    </row>
    <row r="29" spans="1:10" ht="15" customHeight="1">
      <c r="A29" s="89" t="s">
        <v>390</v>
      </c>
      <c r="B29" s="90" t="s">
        <v>369</v>
      </c>
      <c r="C29" s="90" t="s">
        <v>369</v>
      </c>
      <c r="D29" s="9" t="s">
        <v>413</v>
      </c>
      <c r="E29" s="16">
        <f t="shared" si="0"/>
        <v>58.56</v>
      </c>
      <c r="F29" s="17">
        <v>58.56</v>
      </c>
      <c r="G29" s="17"/>
      <c r="H29" s="5"/>
      <c r="I29" s="5"/>
      <c r="J29" s="5"/>
    </row>
    <row r="30" spans="1:10" ht="15" customHeight="1">
      <c r="A30" s="89" t="s">
        <v>391</v>
      </c>
      <c r="B30" s="90" t="s">
        <v>369</v>
      </c>
      <c r="C30" s="90" t="s">
        <v>369</v>
      </c>
      <c r="D30" s="9" t="s">
        <v>414</v>
      </c>
      <c r="E30" s="16">
        <f t="shared" si="0"/>
        <v>52.67</v>
      </c>
      <c r="F30" s="17">
        <v>52.67</v>
      </c>
      <c r="G30" s="17"/>
      <c r="H30" s="5"/>
      <c r="I30" s="5"/>
      <c r="J30" s="5"/>
    </row>
    <row r="31" spans="1:10" ht="15" customHeight="1">
      <c r="A31" s="89" t="s">
        <v>392</v>
      </c>
      <c r="B31" s="90" t="s">
        <v>369</v>
      </c>
      <c r="C31" s="90" t="s">
        <v>369</v>
      </c>
      <c r="D31" s="9" t="s">
        <v>415</v>
      </c>
      <c r="E31" s="16">
        <f t="shared" si="0"/>
        <v>52.67</v>
      </c>
      <c r="F31" s="17">
        <v>52.67</v>
      </c>
      <c r="G31" s="17"/>
      <c r="H31" s="5"/>
      <c r="I31" s="5"/>
      <c r="J31" s="5"/>
    </row>
    <row r="32" spans="1:10" ht="15" customHeight="1" thickBot="1">
      <c r="A32" s="75" t="s">
        <v>393</v>
      </c>
      <c r="B32" s="76" t="s">
        <v>369</v>
      </c>
      <c r="C32" s="76" t="s">
        <v>369</v>
      </c>
      <c r="D32" s="10" t="s">
        <v>216</v>
      </c>
      <c r="E32" s="16">
        <f t="shared" si="0"/>
        <v>52.67</v>
      </c>
      <c r="F32" s="17">
        <v>52.67</v>
      </c>
      <c r="G32" s="18"/>
      <c r="H32" s="5"/>
      <c r="I32" s="5"/>
      <c r="J32" s="5"/>
    </row>
    <row r="33" spans="1:10" ht="15" customHeight="1">
      <c r="A33" s="88" t="s">
        <v>191</v>
      </c>
      <c r="B33" s="88" t="s">
        <v>369</v>
      </c>
      <c r="C33" s="88" t="s">
        <v>369</v>
      </c>
      <c r="D33" s="88" t="s">
        <v>369</v>
      </c>
      <c r="E33" s="88" t="s">
        <v>369</v>
      </c>
      <c r="F33" s="88" t="s">
        <v>369</v>
      </c>
      <c r="G33" s="88" t="s">
        <v>369</v>
      </c>
      <c r="H33" s="88" t="s">
        <v>369</v>
      </c>
      <c r="I33" s="88" t="s">
        <v>369</v>
      </c>
      <c r="J33" s="88" t="s">
        <v>369</v>
      </c>
    </row>
    <row r="35" ht="12.75">
      <c r="F35" s="3" t="s">
        <v>437</v>
      </c>
    </row>
  </sheetData>
  <sheetProtection/>
  <mergeCells count="3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5:C25"/>
    <mergeCell ref="A26:C26"/>
    <mergeCell ref="A27:C27"/>
    <mergeCell ref="A24:C24"/>
    <mergeCell ref="A32:C32"/>
    <mergeCell ref="A33:J33"/>
    <mergeCell ref="A28:C28"/>
    <mergeCell ref="A29:C29"/>
    <mergeCell ref="A30:C30"/>
    <mergeCell ref="A31:C3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PageLayoutView="0" workbookViewId="0" topLeftCell="A16">
      <selection activeCell="A3" sqref="A3"/>
    </sheetView>
  </sheetViews>
  <sheetFormatPr defaultColWidth="9.140625" defaultRowHeight="12.75"/>
  <cols>
    <col min="1" max="1" width="30.5742187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193</v>
      </c>
    </row>
    <row r="2" ht="12.75">
      <c r="H2" s="1" t="s">
        <v>422</v>
      </c>
    </row>
    <row r="3" spans="1:8" ht="12.75">
      <c r="A3" s="2" t="s">
        <v>460</v>
      </c>
      <c r="D3" s="2" t="s">
        <v>433</v>
      </c>
      <c r="H3" s="1" t="s">
        <v>444</v>
      </c>
    </row>
    <row r="4" spans="1:8" ht="15" customHeight="1">
      <c r="A4" s="77" t="s">
        <v>186</v>
      </c>
      <c r="B4" s="78" t="s">
        <v>369</v>
      </c>
      <c r="C4" s="78" t="s">
        <v>369</v>
      </c>
      <c r="D4" s="78" t="s">
        <v>170</v>
      </c>
      <c r="E4" s="78" t="s">
        <v>369</v>
      </c>
      <c r="F4" s="78" t="s">
        <v>369</v>
      </c>
      <c r="G4" s="78" t="s">
        <v>369</v>
      </c>
      <c r="H4" s="78" t="s">
        <v>369</v>
      </c>
    </row>
    <row r="5" spans="1:8" ht="14.25" customHeight="1">
      <c r="A5" s="79" t="s">
        <v>299</v>
      </c>
      <c r="B5" s="80" t="s">
        <v>156</v>
      </c>
      <c r="C5" s="80" t="s">
        <v>355</v>
      </c>
      <c r="D5" s="80" t="s">
        <v>299</v>
      </c>
      <c r="E5" s="80" t="s">
        <v>156</v>
      </c>
      <c r="F5" s="81" t="s">
        <v>138</v>
      </c>
      <c r="G5" s="80" t="s">
        <v>348</v>
      </c>
      <c r="H5" s="80" t="s">
        <v>12</v>
      </c>
    </row>
    <row r="6" spans="1:8" ht="30.75" customHeight="1">
      <c r="A6" s="79" t="s">
        <v>369</v>
      </c>
      <c r="B6" s="80" t="s">
        <v>369</v>
      </c>
      <c r="C6" s="80" t="s">
        <v>369</v>
      </c>
      <c r="D6" s="80" t="s">
        <v>369</v>
      </c>
      <c r="E6" s="80" t="s">
        <v>369</v>
      </c>
      <c r="F6" s="81" t="s">
        <v>142</v>
      </c>
      <c r="G6" s="80" t="s">
        <v>348</v>
      </c>
      <c r="H6" s="80" t="s">
        <v>12</v>
      </c>
    </row>
    <row r="7" spans="1:8" ht="15" customHeight="1">
      <c r="A7" s="45"/>
      <c r="B7" s="39" t="s">
        <v>369</v>
      </c>
      <c r="C7" s="39" t="s">
        <v>98</v>
      </c>
      <c r="D7" s="39" t="s">
        <v>45</v>
      </c>
      <c r="E7" s="39" t="s">
        <v>369</v>
      </c>
      <c r="F7" s="39" t="s">
        <v>344</v>
      </c>
      <c r="G7" s="39" t="s">
        <v>147</v>
      </c>
      <c r="H7" s="39" t="s">
        <v>281</v>
      </c>
    </row>
    <row r="8" spans="1:8" ht="15" customHeight="1">
      <c r="A8" s="46" t="s">
        <v>270</v>
      </c>
      <c r="B8" s="39" t="s">
        <v>98</v>
      </c>
      <c r="C8" s="43">
        <v>2358.68</v>
      </c>
      <c r="D8" s="47" t="s">
        <v>127</v>
      </c>
      <c r="E8" s="48" t="s">
        <v>335</v>
      </c>
      <c r="F8" s="36"/>
      <c r="G8" s="36"/>
      <c r="H8" s="36"/>
    </row>
    <row r="9" spans="1:8" ht="15" customHeight="1">
      <c r="A9" s="46" t="s">
        <v>233</v>
      </c>
      <c r="B9" s="39" t="s">
        <v>344</v>
      </c>
      <c r="C9" s="43"/>
      <c r="D9" s="47" t="s">
        <v>37</v>
      </c>
      <c r="E9" s="48" t="s">
        <v>171</v>
      </c>
      <c r="F9" s="36"/>
      <c r="G9" s="36"/>
      <c r="H9" s="36"/>
    </row>
    <row r="10" spans="1:8" ht="15" customHeight="1">
      <c r="A10" s="46" t="s">
        <v>369</v>
      </c>
      <c r="B10" s="39" t="s">
        <v>147</v>
      </c>
      <c r="C10" s="43" t="s">
        <v>369</v>
      </c>
      <c r="D10" s="47" t="s">
        <v>343</v>
      </c>
      <c r="E10" s="48" t="s">
        <v>220</v>
      </c>
      <c r="F10" s="36"/>
      <c r="G10" s="36"/>
      <c r="H10" s="36"/>
    </row>
    <row r="11" spans="1:8" ht="15" customHeight="1">
      <c r="A11" s="46" t="s">
        <v>369</v>
      </c>
      <c r="B11" s="39" t="s">
        <v>281</v>
      </c>
      <c r="C11" s="43" t="s">
        <v>369</v>
      </c>
      <c r="D11" s="47" t="s">
        <v>321</v>
      </c>
      <c r="E11" s="48" t="s">
        <v>10</v>
      </c>
      <c r="F11" s="36"/>
      <c r="G11" s="36"/>
      <c r="H11" s="36"/>
    </row>
    <row r="12" spans="1:8" ht="15" customHeight="1">
      <c r="A12" s="46" t="s">
        <v>369</v>
      </c>
      <c r="B12" s="39" t="s">
        <v>115</v>
      </c>
      <c r="C12" s="43" t="s">
        <v>369</v>
      </c>
      <c r="D12" s="47" t="s">
        <v>94</v>
      </c>
      <c r="E12" s="48" t="s">
        <v>248</v>
      </c>
      <c r="F12" s="36"/>
      <c r="G12" s="36"/>
      <c r="H12" s="36"/>
    </row>
    <row r="13" spans="1:8" ht="15" customHeight="1">
      <c r="A13" s="46" t="s">
        <v>369</v>
      </c>
      <c r="B13" s="39" t="s">
        <v>329</v>
      </c>
      <c r="C13" s="43" t="s">
        <v>369</v>
      </c>
      <c r="D13" s="47" t="s">
        <v>271</v>
      </c>
      <c r="E13" s="48" t="s">
        <v>53</v>
      </c>
      <c r="F13" s="36"/>
      <c r="G13" s="36"/>
      <c r="H13" s="36"/>
    </row>
    <row r="14" spans="1:8" ht="15" customHeight="1">
      <c r="A14" s="46" t="s">
        <v>369</v>
      </c>
      <c r="B14" s="39" t="s">
        <v>178</v>
      </c>
      <c r="C14" s="43" t="s">
        <v>369</v>
      </c>
      <c r="D14" s="47" t="s">
        <v>32</v>
      </c>
      <c r="E14" s="48" t="s">
        <v>189</v>
      </c>
      <c r="F14" s="36"/>
      <c r="G14" s="36"/>
      <c r="H14" s="36"/>
    </row>
    <row r="15" spans="1:8" ht="15" customHeight="1">
      <c r="A15" s="46" t="s">
        <v>369</v>
      </c>
      <c r="B15" s="39" t="s">
        <v>332</v>
      </c>
      <c r="C15" s="43" t="s">
        <v>369</v>
      </c>
      <c r="D15" s="47" t="s">
        <v>39</v>
      </c>
      <c r="E15" s="48" t="s">
        <v>23</v>
      </c>
      <c r="F15" s="36"/>
      <c r="G15" s="36">
        <v>98.03</v>
      </c>
      <c r="H15" s="36"/>
    </row>
    <row r="16" spans="1:8" ht="15" customHeight="1">
      <c r="A16" s="46" t="s">
        <v>369</v>
      </c>
      <c r="B16" s="39" t="s">
        <v>174</v>
      </c>
      <c r="C16" s="43" t="s">
        <v>369</v>
      </c>
      <c r="D16" s="47" t="s">
        <v>315</v>
      </c>
      <c r="E16" s="48" t="s">
        <v>235</v>
      </c>
      <c r="F16" s="36"/>
      <c r="G16" s="36">
        <v>33.68</v>
      </c>
      <c r="H16" s="36"/>
    </row>
    <row r="17" spans="1:8" ht="15" customHeight="1">
      <c r="A17" s="46" t="s">
        <v>369</v>
      </c>
      <c r="B17" s="39" t="s">
        <v>44</v>
      </c>
      <c r="C17" s="43" t="s">
        <v>369</v>
      </c>
      <c r="D17" s="47" t="s">
        <v>223</v>
      </c>
      <c r="E17" s="48" t="s">
        <v>87</v>
      </c>
      <c r="F17" s="36"/>
      <c r="G17" s="36"/>
      <c r="H17" s="36"/>
    </row>
    <row r="18" spans="1:8" ht="15" customHeight="1">
      <c r="A18" s="46" t="s">
        <v>369</v>
      </c>
      <c r="B18" s="39" t="s">
        <v>194</v>
      </c>
      <c r="C18" s="43" t="s">
        <v>369</v>
      </c>
      <c r="D18" s="47" t="s">
        <v>200</v>
      </c>
      <c r="E18" s="48" t="s">
        <v>244</v>
      </c>
      <c r="F18" s="36"/>
      <c r="G18" s="36"/>
      <c r="H18" s="36"/>
    </row>
    <row r="19" spans="1:8" ht="15" customHeight="1">
      <c r="A19" s="46" t="s">
        <v>369</v>
      </c>
      <c r="B19" s="39" t="s">
        <v>71</v>
      </c>
      <c r="C19" s="43" t="s">
        <v>369</v>
      </c>
      <c r="D19" s="47" t="s">
        <v>362</v>
      </c>
      <c r="E19" s="48" t="s">
        <v>74</v>
      </c>
      <c r="F19" s="36"/>
      <c r="G19" s="36">
        <v>1652</v>
      </c>
      <c r="H19" s="36"/>
    </row>
    <row r="20" spans="1:8" ht="15" customHeight="1">
      <c r="A20" s="46" t="s">
        <v>369</v>
      </c>
      <c r="B20" s="39" t="s">
        <v>231</v>
      </c>
      <c r="C20" s="43" t="s">
        <v>369</v>
      </c>
      <c r="D20" s="47" t="s">
        <v>183</v>
      </c>
      <c r="E20" s="48" t="s">
        <v>132</v>
      </c>
      <c r="F20" s="36"/>
      <c r="G20" s="36"/>
      <c r="H20" s="36"/>
    </row>
    <row r="21" spans="1:8" ht="15" customHeight="1">
      <c r="A21" s="46" t="s">
        <v>369</v>
      </c>
      <c r="B21" s="39" t="s">
        <v>7</v>
      </c>
      <c r="C21" s="43" t="s">
        <v>369</v>
      </c>
      <c r="D21" s="47" t="s">
        <v>288</v>
      </c>
      <c r="E21" s="48" t="s">
        <v>290</v>
      </c>
      <c r="F21" s="36"/>
      <c r="G21" s="36"/>
      <c r="H21" s="36"/>
    </row>
    <row r="22" spans="1:8" ht="15" customHeight="1">
      <c r="A22" s="46" t="s">
        <v>369</v>
      </c>
      <c r="B22" s="39" t="s">
        <v>205</v>
      </c>
      <c r="C22" s="43" t="s">
        <v>369</v>
      </c>
      <c r="D22" s="47" t="s">
        <v>51</v>
      </c>
      <c r="E22" s="48" t="s">
        <v>168</v>
      </c>
      <c r="F22" s="36"/>
      <c r="G22" s="36"/>
      <c r="H22" s="36"/>
    </row>
    <row r="23" spans="1:8" ht="15" customHeight="1">
      <c r="A23" s="46" t="s">
        <v>369</v>
      </c>
      <c r="B23" s="39" t="s">
        <v>66</v>
      </c>
      <c r="C23" s="43" t="s">
        <v>369</v>
      </c>
      <c r="D23" s="47" t="s">
        <v>212</v>
      </c>
      <c r="E23" s="48" t="s">
        <v>314</v>
      </c>
      <c r="F23" s="36"/>
      <c r="G23" s="36"/>
      <c r="H23" s="36"/>
    </row>
    <row r="24" spans="1:8" ht="15" customHeight="1">
      <c r="A24" s="46" t="s">
        <v>369</v>
      </c>
      <c r="B24" s="39" t="s">
        <v>267</v>
      </c>
      <c r="C24" s="43" t="s">
        <v>369</v>
      </c>
      <c r="D24" s="47" t="s">
        <v>105</v>
      </c>
      <c r="E24" s="48" t="s">
        <v>91</v>
      </c>
      <c r="F24" s="36"/>
      <c r="G24" s="36"/>
      <c r="H24" s="36"/>
    </row>
    <row r="25" spans="1:8" ht="15" customHeight="1">
      <c r="A25" s="46" t="s">
        <v>369</v>
      </c>
      <c r="B25" s="39" t="s">
        <v>67</v>
      </c>
      <c r="C25" s="43" t="s">
        <v>369</v>
      </c>
      <c r="D25" s="47" t="s">
        <v>52</v>
      </c>
      <c r="E25" s="48" t="s">
        <v>297</v>
      </c>
      <c r="F25" s="36"/>
      <c r="G25" s="36"/>
      <c r="H25" s="36"/>
    </row>
    <row r="26" spans="1:8" ht="15" customHeight="1">
      <c r="A26" s="46" t="s">
        <v>369</v>
      </c>
      <c r="B26" s="39" t="s">
        <v>260</v>
      </c>
      <c r="C26" s="43" t="s">
        <v>369</v>
      </c>
      <c r="D26" s="47" t="s">
        <v>109</v>
      </c>
      <c r="E26" s="48" t="s">
        <v>159</v>
      </c>
      <c r="F26" s="36"/>
      <c r="G26" s="36">
        <v>52.68</v>
      </c>
      <c r="H26" s="36"/>
    </row>
    <row r="27" spans="1:8" ht="15" customHeight="1">
      <c r="A27" s="46" t="s">
        <v>369</v>
      </c>
      <c r="B27" s="39" t="s">
        <v>307</v>
      </c>
      <c r="C27" s="43" t="s">
        <v>369</v>
      </c>
      <c r="D27" s="47" t="s">
        <v>320</v>
      </c>
      <c r="E27" s="48" t="s">
        <v>353</v>
      </c>
      <c r="F27" s="36"/>
      <c r="G27" s="36"/>
      <c r="H27" s="36"/>
    </row>
    <row r="28" spans="1:8" ht="15" customHeight="1">
      <c r="A28" s="46" t="s">
        <v>369</v>
      </c>
      <c r="B28" s="39" t="s">
        <v>102</v>
      </c>
      <c r="C28" s="43" t="s">
        <v>369</v>
      </c>
      <c r="D28" s="47" t="s">
        <v>131</v>
      </c>
      <c r="E28" s="48" t="s">
        <v>151</v>
      </c>
      <c r="F28" s="36"/>
      <c r="G28" s="36"/>
      <c r="H28" s="36"/>
    </row>
    <row r="29" spans="1:8" ht="15" customHeight="1">
      <c r="A29" s="49" t="s">
        <v>361</v>
      </c>
      <c r="B29" s="39" t="s">
        <v>339</v>
      </c>
      <c r="C29" s="43">
        <f>C8</f>
        <v>2358.68</v>
      </c>
      <c r="D29" s="50" t="s">
        <v>154</v>
      </c>
      <c r="E29" s="48" t="s">
        <v>368</v>
      </c>
      <c r="F29" s="36"/>
      <c r="G29" s="36">
        <f>G15+G16+G19+G26</f>
        <v>1836.39</v>
      </c>
      <c r="H29" s="36"/>
    </row>
    <row r="30" spans="1:8" ht="15" customHeight="1">
      <c r="A30" s="46" t="s">
        <v>227</v>
      </c>
      <c r="B30" s="39" t="s">
        <v>149</v>
      </c>
      <c r="C30" s="36">
        <v>74.13</v>
      </c>
      <c r="D30" s="51" t="s">
        <v>364</v>
      </c>
      <c r="E30" s="48" t="s">
        <v>36</v>
      </c>
      <c r="F30" s="36"/>
      <c r="G30" s="36">
        <v>596.42</v>
      </c>
      <c r="H30" s="36"/>
    </row>
    <row r="31" spans="1:8" ht="15" customHeight="1">
      <c r="A31" s="46" t="s">
        <v>313</v>
      </c>
      <c r="B31" s="39" t="s">
        <v>275</v>
      </c>
      <c r="C31" s="36">
        <v>74.13</v>
      </c>
      <c r="D31" s="51" t="s">
        <v>369</v>
      </c>
      <c r="E31" s="48" t="s">
        <v>199</v>
      </c>
      <c r="F31" s="36"/>
      <c r="G31" s="36"/>
      <c r="H31" s="36"/>
    </row>
    <row r="32" spans="1:8" ht="15" customHeight="1">
      <c r="A32" s="46" t="s">
        <v>21</v>
      </c>
      <c r="B32" s="39" t="s">
        <v>119</v>
      </c>
      <c r="C32" s="36"/>
      <c r="D32" s="51" t="s">
        <v>369</v>
      </c>
      <c r="E32" s="48" t="s">
        <v>73</v>
      </c>
      <c r="F32" s="36"/>
      <c r="G32" s="36"/>
      <c r="H32" s="36"/>
    </row>
    <row r="33" spans="1:8" ht="15" customHeight="1">
      <c r="A33" s="46" t="s">
        <v>369</v>
      </c>
      <c r="B33" s="39" t="s">
        <v>323</v>
      </c>
      <c r="C33" s="36"/>
      <c r="D33" s="51" t="s">
        <v>369</v>
      </c>
      <c r="E33" s="48" t="s">
        <v>226</v>
      </c>
      <c r="F33" s="36"/>
      <c r="G33" s="36"/>
      <c r="H33" s="36"/>
    </row>
    <row r="34" spans="1:8" ht="15" customHeight="1">
      <c r="A34" s="49" t="s">
        <v>146</v>
      </c>
      <c r="B34" s="39" t="s">
        <v>181</v>
      </c>
      <c r="C34" s="36">
        <f>C29+C30</f>
        <v>2432.81</v>
      </c>
      <c r="D34" s="50" t="s">
        <v>146</v>
      </c>
      <c r="E34" s="48" t="s">
        <v>3</v>
      </c>
      <c r="F34" s="36"/>
      <c r="G34" s="36">
        <f>G29+G30</f>
        <v>2432.81</v>
      </c>
      <c r="H34" s="36"/>
    </row>
    <row r="35" spans="1:8" ht="15" customHeight="1">
      <c r="A35" s="85" t="s">
        <v>113</v>
      </c>
      <c r="B35" s="85" t="s">
        <v>369</v>
      </c>
      <c r="C35" s="85" t="s">
        <v>369</v>
      </c>
      <c r="D35" s="85" t="s">
        <v>369</v>
      </c>
      <c r="E35" s="85" t="s">
        <v>369</v>
      </c>
      <c r="F35" s="85" t="s">
        <v>369</v>
      </c>
      <c r="G35" s="85" t="s">
        <v>369</v>
      </c>
      <c r="H35" s="85" t="s">
        <v>369</v>
      </c>
    </row>
    <row r="37" ht="12.75">
      <c r="D37" s="3" t="s">
        <v>351</v>
      </c>
    </row>
  </sheetData>
  <sheetProtection/>
  <mergeCells count="11">
    <mergeCell ref="A35:H35"/>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0"/>
  <sheetViews>
    <sheetView zoomScalePageLayoutView="0" workbookViewId="0" topLeftCell="A1">
      <selection activeCell="A4" sqref="A4:C7"/>
    </sheetView>
  </sheetViews>
  <sheetFormatPr defaultColWidth="9.140625" defaultRowHeight="12.75"/>
  <cols>
    <col min="1" max="1" width="9.8515625" style="0" customWidth="1"/>
    <col min="2" max="2" width="5.57421875" style="0" customWidth="1"/>
    <col min="3" max="3" width="3.28125" style="0" customWidth="1"/>
    <col min="4" max="4" width="33.57421875" style="0" customWidth="1"/>
    <col min="5" max="8" width="16.00390625" style="0" customWidth="1"/>
    <col min="9" max="10" width="17.140625" style="0" customWidth="1"/>
    <col min="11" max="17" width="16.00390625" style="0" customWidth="1"/>
    <col min="18" max="18" width="19.28125" style="0" customWidth="1"/>
  </cols>
  <sheetData>
    <row r="1" ht="19.5">
      <c r="J1" s="4" t="s">
        <v>164</v>
      </c>
    </row>
    <row r="2" ht="12.75">
      <c r="Q2" s="1" t="s">
        <v>434</v>
      </c>
    </row>
    <row r="3" spans="1:17" ht="14.25">
      <c r="A3" s="2" t="s">
        <v>460</v>
      </c>
      <c r="J3" s="14" t="s">
        <v>433</v>
      </c>
      <c r="Q3" s="1" t="s">
        <v>444</v>
      </c>
    </row>
    <row r="4" spans="1:17" ht="15" customHeight="1">
      <c r="A4" s="95" t="s">
        <v>19</v>
      </c>
      <c r="B4" s="93" t="s">
        <v>369</v>
      </c>
      <c r="C4" s="93" t="s">
        <v>369</v>
      </c>
      <c r="D4" s="93" t="s">
        <v>318</v>
      </c>
      <c r="E4" s="93" t="s">
        <v>65</v>
      </c>
      <c r="F4" s="93" t="s">
        <v>369</v>
      </c>
      <c r="G4" s="93" t="s">
        <v>369</v>
      </c>
      <c r="H4" s="93" t="s">
        <v>246</v>
      </c>
      <c r="I4" s="93" t="s">
        <v>369</v>
      </c>
      <c r="J4" s="93" t="s">
        <v>369</v>
      </c>
      <c r="K4" s="93" t="s">
        <v>160</v>
      </c>
      <c r="L4" s="93" t="s">
        <v>369</v>
      </c>
      <c r="M4" s="93" t="s">
        <v>369</v>
      </c>
      <c r="N4" s="93" t="s">
        <v>204</v>
      </c>
      <c r="O4" s="93" t="s">
        <v>369</v>
      </c>
      <c r="P4" s="93" t="s">
        <v>369</v>
      </c>
      <c r="Q4" s="93" t="s">
        <v>369</v>
      </c>
    </row>
    <row r="5" spans="1:17" ht="15" customHeight="1">
      <c r="A5" s="96" t="s">
        <v>257</v>
      </c>
      <c r="B5" s="74" t="s">
        <v>369</v>
      </c>
      <c r="C5" s="74" t="s">
        <v>369</v>
      </c>
      <c r="D5" s="74" t="s">
        <v>369</v>
      </c>
      <c r="E5" s="74" t="s">
        <v>138</v>
      </c>
      <c r="F5" s="74" t="s">
        <v>356</v>
      </c>
      <c r="G5" s="74" t="s">
        <v>22</v>
      </c>
      <c r="H5" s="74" t="s">
        <v>138</v>
      </c>
      <c r="I5" s="74" t="s">
        <v>285</v>
      </c>
      <c r="J5" s="74" t="s">
        <v>42</v>
      </c>
      <c r="K5" s="74" t="s">
        <v>138</v>
      </c>
      <c r="L5" s="74" t="s">
        <v>285</v>
      </c>
      <c r="M5" s="74" t="s">
        <v>42</v>
      </c>
      <c r="N5" s="74" t="s">
        <v>138</v>
      </c>
      <c r="O5" s="74" t="s">
        <v>356</v>
      </c>
      <c r="P5" s="74" t="s">
        <v>22</v>
      </c>
      <c r="Q5" s="74" t="s">
        <v>369</v>
      </c>
    </row>
    <row r="6" spans="1:17" ht="13.5" customHeight="1">
      <c r="A6" s="96" t="s">
        <v>369</v>
      </c>
      <c r="B6" s="74" t="s">
        <v>369</v>
      </c>
      <c r="C6" s="74" t="s">
        <v>369</v>
      </c>
      <c r="D6" s="74" t="s">
        <v>369</v>
      </c>
      <c r="E6" s="74" t="s">
        <v>369</v>
      </c>
      <c r="F6" s="74" t="s">
        <v>369</v>
      </c>
      <c r="G6" s="74" t="s">
        <v>142</v>
      </c>
      <c r="H6" s="74" t="s">
        <v>369</v>
      </c>
      <c r="I6" s="74" t="s">
        <v>369</v>
      </c>
      <c r="J6" s="74" t="s">
        <v>142</v>
      </c>
      <c r="K6" s="74" t="s">
        <v>369</v>
      </c>
      <c r="L6" s="74" t="s">
        <v>142</v>
      </c>
      <c r="M6" s="74" t="s">
        <v>142</v>
      </c>
      <c r="N6" s="74" t="s">
        <v>369</v>
      </c>
      <c r="O6" s="74" t="s">
        <v>369</v>
      </c>
      <c r="P6" s="74" t="s">
        <v>342</v>
      </c>
      <c r="Q6" s="74" t="s">
        <v>346</v>
      </c>
    </row>
    <row r="7" spans="1:17" ht="30.75" customHeight="1">
      <c r="A7" s="96" t="s">
        <v>369</v>
      </c>
      <c r="B7" s="74" t="s">
        <v>369</v>
      </c>
      <c r="C7" s="74" t="s">
        <v>369</v>
      </c>
      <c r="D7" s="74" t="s">
        <v>369</v>
      </c>
      <c r="E7" s="74" t="s">
        <v>369</v>
      </c>
      <c r="F7" s="74" t="s">
        <v>369</v>
      </c>
      <c r="G7" s="74" t="s">
        <v>369</v>
      </c>
      <c r="H7" s="74" t="s">
        <v>369</v>
      </c>
      <c r="I7" s="74" t="s">
        <v>369</v>
      </c>
      <c r="J7" s="74" t="s">
        <v>369</v>
      </c>
      <c r="K7" s="74" t="s">
        <v>369</v>
      </c>
      <c r="L7" s="74" t="s">
        <v>369</v>
      </c>
      <c r="M7" s="74" t="s">
        <v>369</v>
      </c>
      <c r="N7" s="74" t="s">
        <v>369</v>
      </c>
      <c r="O7" s="74" t="s">
        <v>369</v>
      </c>
      <c r="P7" s="74" t="s">
        <v>369</v>
      </c>
      <c r="Q7" s="74" t="s">
        <v>369</v>
      </c>
    </row>
    <row r="8" spans="1:17" ht="15" customHeight="1">
      <c r="A8" s="96" t="s">
        <v>63</v>
      </c>
      <c r="B8" s="74" t="s">
        <v>240</v>
      </c>
      <c r="C8" s="74" t="s">
        <v>283</v>
      </c>
      <c r="D8" s="42" t="s">
        <v>45</v>
      </c>
      <c r="E8" s="41" t="s">
        <v>98</v>
      </c>
      <c r="F8" s="41" t="s">
        <v>344</v>
      </c>
      <c r="G8" s="41" t="s">
        <v>147</v>
      </c>
      <c r="H8" s="41" t="s">
        <v>281</v>
      </c>
      <c r="I8" s="41" t="s">
        <v>115</v>
      </c>
      <c r="J8" s="41" t="s">
        <v>329</v>
      </c>
      <c r="K8" s="41" t="s">
        <v>178</v>
      </c>
      <c r="L8" s="41" t="s">
        <v>332</v>
      </c>
      <c r="M8" s="41" t="s">
        <v>174</v>
      </c>
      <c r="N8" s="41" t="s">
        <v>44</v>
      </c>
      <c r="O8" s="41" t="s">
        <v>194</v>
      </c>
      <c r="P8" s="41" t="s">
        <v>71</v>
      </c>
      <c r="Q8" s="41" t="s">
        <v>231</v>
      </c>
    </row>
    <row r="9" spans="1:19" ht="15" customHeight="1">
      <c r="A9" s="96" t="s">
        <v>369</v>
      </c>
      <c r="B9" s="74" t="s">
        <v>369</v>
      </c>
      <c r="C9" s="74" t="s">
        <v>369</v>
      </c>
      <c r="D9" s="42" t="s">
        <v>138</v>
      </c>
      <c r="E9" s="36">
        <f>F9+G9</f>
        <v>74.13</v>
      </c>
      <c r="F9" s="36">
        <v>18.37</v>
      </c>
      <c r="G9" s="36">
        <v>55.76</v>
      </c>
      <c r="H9" s="36">
        <v>2358.68</v>
      </c>
      <c r="I9" s="52">
        <v>1628.53</v>
      </c>
      <c r="J9" s="36">
        <v>730.15</v>
      </c>
      <c r="K9" s="36">
        <f>L9+M9</f>
        <v>1836.3899999999999</v>
      </c>
      <c r="L9" s="52">
        <v>1556.02</v>
      </c>
      <c r="M9" s="52">
        <v>280.37</v>
      </c>
      <c r="N9" s="36">
        <f>O9+P9</f>
        <v>596.4200000000001</v>
      </c>
      <c r="O9" s="36">
        <v>90.88</v>
      </c>
      <c r="P9" s="52">
        <v>505.54</v>
      </c>
      <c r="Q9" s="43"/>
      <c r="R9" s="26"/>
      <c r="S9" s="26"/>
    </row>
    <row r="10" spans="1:19" ht="15" customHeight="1">
      <c r="A10" s="97" t="s">
        <v>372</v>
      </c>
      <c r="B10" s="98" t="s">
        <v>369</v>
      </c>
      <c r="C10" s="98" t="s">
        <v>369</v>
      </c>
      <c r="D10" s="55" t="s">
        <v>399</v>
      </c>
      <c r="E10" s="36"/>
      <c r="F10" s="36"/>
      <c r="G10" s="36"/>
      <c r="H10" s="36">
        <v>98.08</v>
      </c>
      <c r="I10" s="52">
        <v>98.08</v>
      </c>
      <c r="J10" s="36"/>
      <c r="K10" s="36">
        <f aca="true" t="shared" si="0" ref="K10:K33">L10+M10</f>
        <v>98.03</v>
      </c>
      <c r="L10" s="52">
        <v>98.03</v>
      </c>
      <c r="M10" s="43"/>
      <c r="N10" s="36">
        <f aca="true" t="shared" si="1" ref="N10:N36">O10+P10</f>
        <v>0.05</v>
      </c>
      <c r="O10" s="56">
        <v>0.05</v>
      </c>
      <c r="P10" s="57"/>
      <c r="Q10" s="36"/>
      <c r="R10" s="26"/>
      <c r="S10" s="26"/>
    </row>
    <row r="11" spans="1:19" ht="15" customHeight="1">
      <c r="A11" s="97" t="s">
        <v>373</v>
      </c>
      <c r="B11" s="98" t="s">
        <v>369</v>
      </c>
      <c r="C11" s="98" t="s">
        <v>369</v>
      </c>
      <c r="D11" s="55" t="s">
        <v>400</v>
      </c>
      <c r="E11" s="36"/>
      <c r="F11" s="36"/>
      <c r="G11" s="36"/>
      <c r="H11" s="36">
        <v>98.08</v>
      </c>
      <c r="I11" s="52">
        <v>98.08</v>
      </c>
      <c r="J11" s="36"/>
      <c r="K11" s="36">
        <f t="shared" si="0"/>
        <v>98.03</v>
      </c>
      <c r="L11" s="52">
        <v>98.03</v>
      </c>
      <c r="M11" s="43"/>
      <c r="N11" s="36">
        <f t="shared" si="1"/>
        <v>0.05</v>
      </c>
      <c r="O11" s="56">
        <v>0.05</v>
      </c>
      <c r="P11" s="57"/>
      <c r="Q11" s="36"/>
      <c r="R11" s="26"/>
      <c r="S11" s="26"/>
    </row>
    <row r="12" spans="1:19" ht="15" customHeight="1">
      <c r="A12" s="97" t="s">
        <v>374</v>
      </c>
      <c r="B12" s="98" t="s">
        <v>369</v>
      </c>
      <c r="C12" s="98" t="s">
        <v>369</v>
      </c>
      <c r="D12" s="54" t="s">
        <v>443</v>
      </c>
      <c r="E12" s="36"/>
      <c r="F12" s="36"/>
      <c r="G12" s="36"/>
      <c r="H12" s="36">
        <v>98.08</v>
      </c>
      <c r="I12" s="52">
        <v>98.08</v>
      </c>
      <c r="J12" s="36"/>
      <c r="K12" s="36">
        <f t="shared" si="0"/>
        <v>98.03</v>
      </c>
      <c r="L12" s="52">
        <v>98.03</v>
      </c>
      <c r="M12" s="43"/>
      <c r="N12" s="36">
        <f t="shared" si="1"/>
        <v>0.05</v>
      </c>
      <c r="O12" s="56">
        <v>0.05</v>
      </c>
      <c r="P12" s="57"/>
      <c r="Q12" s="36"/>
      <c r="R12" s="26"/>
      <c r="S12" s="26"/>
    </row>
    <row r="13" spans="1:19" ht="15" customHeight="1">
      <c r="A13" s="86" t="s">
        <v>375</v>
      </c>
      <c r="B13" s="87" t="s">
        <v>369</v>
      </c>
      <c r="C13" s="87" t="s">
        <v>369</v>
      </c>
      <c r="D13" s="9" t="s">
        <v>401</v>
      </c>
      <c r="E13" s="16"/>
      <c r="F13" s="16"/>
      <c r="G13" s="16"/>
      <c r="H13" s="16">
        <v>33.68</v>
      </c>
      <c r="I13" s="25">
        <v>33.68</v>
      </c>
      <c r="J13" s="16"/>
      <c r="K13" s="36">
        <f t="shared" si="0"/>
        <v>33.68</v>
      </c>
      <c r="L13" s="25">
        <v>33.68</v>
      </c>
      <c r="M13" s="17"/>
      <c r="N13" s="36"/>
      <c r="O13" s="16"/>
      <c r="P13" s="27"/>
      <c r="Q13" s="16"/>
      <c r="R13" s="26"/>
      <c r="S13" s="26"/>
    </row>
    <row r="14" spans="1:19" ht="15" customHeight="1">
      <c r="A14" s="86" t="s">
        <v>376</v>
      </c>
      <c r="B14" s="87" t="s">
        <v>369</v>
      </c>
      <c r="C14" s="87" t="s">
        <v>369</v>
      </c>
      <c r="D14" s="15" t="s">
        <v>440</v>
      </c>
      <c r="E14" s="16"/>
      <c r="F14" s="16"/>
      <c r="G14" s="16"/>
      <c r="H14" s="16">
        <v>33.68</v>
      </c>
      <c r="I14" s="25">
        <v>33.68</v>
      </c>
      <c r="J14" s="16"/>
      <c r="K14" s="36">
        <f t="shared" si="0"/>
        <v>33.68</v>
      </c>
      <c r="L14" s="25">
        <v>33.68</v>
      </c>
      <c r="M14" s="17"/>
      <c r="N14" s="36"/>
      <c r="O14" s="16"/>
      <c r="P14" s="27"/>
      <c r="Q14" s="16"/>
      <c r="R14" s="26"/>
      <c r="S14" s="26"/>
    </row>
    <row r="15" spans="1:19" ht="15" customHeight="1">
      <c r="A15" s="86" t="s">
        <v>377</v>
      </c>
      <c r="B15" s="87" t="s">
        <v>369</v>
      </c>
      <c r="C15" s="87" t="s">
        <v>369</v>
      </c>
      <c r="D15" s="15" t="s">
        <v>441</v>
      </c>
      <c r="E15" s="16"/>
      <c r="F15" s="16"/>
      <c r="G15" s="16"/>
      <c r="H15" s="16">
        <v>24.54</v>
      </c>
      <c r="I15" s="25">
        <v>24.54</v>
      </c>
      <c r="J15" s="16"/>
      <c r="K15" s="36">
        <f t="shared" si="0"/>
        <v>24.54</v>
      </c>
      <c r="L15" s="25">
        <v>24.54</v>
      </c>
      <c r="M15" s="17"/>
      <c r="N15" s="36"/>
      <c r="O15" s="16"/>
      <c r="P15" s="27"/>
      <c r="Q15" s="16"/>
      <c r="R15" s="26"/>
      <c r="S15" s="26"/>
    </row>
    <row r="16" spans="1:19" ht="15" customHeight="1">
      <c r="A16" s="86" t="s">
        <v>378</v>
      </c>
      <c r="B16" s="87" t="s">
        <v>369</v>
      </c>
      <c r="C16" s="87" t="s">
        <v>369</v>
      </c>
      <c r="D16" s="15" t="s">
        <v>442</v>
      </c>
      <c r="E16" s="16"/>
      <c r="F16" s="16"/>
      <c r="G16" s="16"/>
      <c r="H16" s="16">
        <v>9.14</v>
      </c>
      <c r="I16" s="25">
        <v>9.14</v>
      </c>
      <c r="J16" s="16"/>
      <c r="K16" s="36">
        <f t="shared" si="0"/>
        <v>9.14</v>
      </c>
      <c r="L16" s="25">
        <v>9.14</v>
      </c>
      <c r="M16" s="17"/>
      <c r="N16" s="36"/>
      <c r="O16" s="16"/>
      <c r="P16" s="27"/>
      <c r="Q16" s="16"/>
      <c r="R16" s="26"/>
      <c r="S16" s="26"/>
    </row>
    <row r="17" spans="1:19" ht="15" customHeight="1">
      <c r="A17" s="86" t="s">
        <v>379</v>
      </c>
      <c r="B17" s="87" t="s">
        <v>369</v>
      </c>
      <c r="C17" s="87" t="s">
        <v>369</v>
      </c>
      <c r="D17" s="9" t="s">
        <v>402</v>
      </c>
      <c r="E17" s="16">
        <v>74.127896</v>
      </c>
      <c r="F17" s="16">
        <v>18.37</v>
      </c>
      <c r="G17" s="16">
        <v>55.76</v>
      </c>
      <c r="H17" s="16">
        <v>2011.26</v>
      </c>
      <c r="I17" s="25">
        <v>1443.11</v>
      </c>
      <c r="J17" s="16">
        <v>568.15</v>
      </c>
      <c r="K17" s="36">
        <f t="shared" si="0"/>
        <v>1652</v>
      </c>
      <c r="L17" s="25">
        <v>1371.63</v>
      </c>
      <c r="M17" s="25">
        <v>280.37</v>
      </c>
      <c r="N17" s="36">
        <f t="shared" si="1"/>
        <v>433.39</v>
      </c>
      <c r="O17" s="25">
        <v>89.85</v>
      </c>
      <c r="P17" s="25">
        <v>343.54</v>
      </c>
      <c r="Q17" s="17"/>
      <c r="R17" s="30"/>
      <c r="S17" s="26"/>
    </row>
    <row r="18" spans="1:19" ht="15" customHeight="1">
      <c r="A18" s="86" t="s">
        <v>380</v>
      </c>
      <c r="B18" s="87" t="s">
        <v>369</v>
      </c>
      <c r="C18" s="87" t="s">
        <v>369</v>
      </c>
      <c r="D18" s="9" t="s">
        <v>403</v>
      </c>
      <c r="E18" s="16">
        <f>F18+G18</f>
        <v>74.13</v>
      </c>
      <c r="F18" s="16">
        <v>18.37</v>
      </c>
      <c r="G18" s="16">
        <v>55.76</v>
      </c>
      <c r="H18" s="16">
        <f>I18+J18</f>
        <v>1952.6999999999998</v>
      </c>
      <c r="I18" s="25">
        <v>1384.55</v>
      </c>
      <c r="J18" s="16">
        <v>568.15</v>
      </c>
      <c r="K18" s="36">
        <f t="shared" si="0"/>
        <v>1593.44</v>
      </c>
      <c r="L18" s="25">
        <v>1313.07</v>
      </c>
      <c r="M18" s="25">
        <v>280.37</v>
      </c>
      <c r="N18" s="36">
        <f t="shared" si="1"/>
        <v>433.39</v>
      </c>
      <c r="O18" s="25">
        <v>89.85</v>
      </c>
      <c r="P18" s="25">
        <v>343.54</v>
      </c>
      <c r="Q18" s="17"/>
      <c r="R18" s="30"/>
      <c r="S18" s="26"/>
    </row>
    <row r="19" spans="1:19" ht="15" customHeight="1">
      <c r="A19" s="86" t="s">
        <v>381</v>
      </c>
      <c r="B19" s="87" t="s">
        <v>369</v>
      </c>
      <c r="C19" s="87" t="s">
        <v>369</v>
      </c>
      <c r="D19" s="9" t="s">
        <v>404</v>
      </c>
      <c r="E19" s="16">
        <f>F19+G19</f>
        <v>18.37</v>
      </c>
      <c r="F19" s="16">
        <v>18.37</v>
      </c>
      <c r="G19" s="16"/>
      <c r="H19" s="16">
        <f aca="true" t="shared" si="2" ref="H19:H36">I19+J19</f>
        <v>1384.55</v>
      </c>
      <c r="I19" s="25">
        <v>1384.55</v>
      </c>
      <c r="J19" s="16"/>
      <c r="K19" s="36">
        <f t="shared" si="0"/>
        <v>1313.07</v>
      </c>
      <c r="L19" s="25">
        <v>1313.07</v>
      </c>
      <c r="M19" s="17"/>
      <c r="N19" s="36">
        <f t="shared" si="1"/>
        <v>89.85</v>
      </c>
      <c r="O19" s="25">
        <v>89.85</v>
      </c>
      <c r="P19" s="27"/>
      <c r="Q19" s="16"/>
      <c r="R19" s="26"/>
      <c r="S19" s="26"/>
    </row>
    <row r="20" spans="1:19" ht="15" customHeight="1">
      <c r="A20" s="86" t="s">
        <v>382</v>
      </c>
      <c r="B20" s="87" t="s">
        <v>369</v>
      </c>
      <c r="C20" s="87" t="s">
        <v>369</v>
      </c>
      <c r="D20" s="9" t="s">
        <v>405</v>
      </c>
      <c r="E20" s="16">
        <f>F20+G20</f>
        <v>2.12</v>
      </c>
      <c r="F20" s="16"/>
      <c r="G20" s="16">
        <v>2.12</v>
      </c>
      <c r="H20" s="16">
        <f t="shared" si="2"/>
        <v>111.15</v>
      </c>
      <c r="I20" s="17"/>
      <c r="J20" s="16">
        <v>111.15</v>
      </c>
      <c r="K20" s="36">
        <f t="shared" si="0"/>
        <v>72.89</v>
      </c>
      <c r="L20" s="17"/>
      <c r="M20" s="25">
        <v>72.89</v>
      </c>
      <c r="N20" s="36">
        <f t="shared" si="1"/>
        <v>40.38</v>
      </c>
      <c r="O20" s="16"/>
      <c r="P20" s="19">
        <v>40.38</v>
      </c>
      <c r="Q20" s="17"/>
      <c r="R20" s="26"/>
      <c r="S20" s="26"/>
    </row>
    <row r="21" spans="1:19" ht="15" customHeight="1">
      <c r="A21" s="86" t="s">
        <v>383</v>
      </c>
      <c r="B21" s="87" t="s">
        <v>369</v>
      </c>
      <c r="C21" s="87" t="s">
        <v>369</v>
      </c>
      <c r="D21" s="9" t="s">
        <v>406</v>
      </c>
      <c r="E21" s="16"/>
      <c r="F21" s="16"/>
      <c r="G21" s="16"/>
      <c r="H21" s="16">
        <f t="shared" si="2"/>
        <v>5</v>
      </c>
      <c r="I21" s="17"/>
      <c r="J21" s="16">
        <v>5</v>
      </c>
      <c r="K21" s="36">
        <f t="shared" si="0"/>
        <v>0</v>
      </c>
      <c r="L21" s="17"/>
      <c r="M21" s="17"/>
      <c r="N21" s="36">
        <f t="shared" si="1"/>
        <v>5</v>
      </c>
      <c r="O21" s="16"/>
      <c r="P21" s="19">
        <v>5</v>
      </c>
      <c r="Q21" s="17"/>
      <c r="R21" s="26"/>
      <c r="S21" s="26"/>
    </row>
    <row r="22" spans="1:19" ht="15" customHeight="1">
      <c r="A22" s="86" t="s">
        <v>384</v>
      </c>
      <c r="B22" s="87" t="s">
        <v>369</v>
      </c>
      <c r="C22" s="87" t="s">
        <v>369</v>
      </c>
      <c r="D22" s="9" t="s">
        <v>407</v>
      </c>
      <c r="E22" s="16">
        <f>F22+G22</f>
        <v>35.83</v>
      </c>
      <c r="F22" s="16"/>
      <c r="G22" s="16">
        <v>35.83</v>
      </c>
      <c r="H22" s="16">
        <f t="shared" si="2"/>
        <v>31.3</v>
      </c>
      <c r="I22" s="17"/>
      <c r="J22" s="16">
        <v>31.3</v>
      </c>
      <c r="K22" s="36">
        <f t="shared" si="0"/>
        <v>41.51</v>
      </c>
      <c r="L22" s="17"/>
      <c r="M22" s="25">
        <v>41.51</v>
      </c>
      <c r="N22" s="36">
        <f t="shared" si="1"/>
        <v>25.62</v>
      </c>
      <c r="O22" s="16"/>
      <c r="P22" s="19">
        <v>25.62</v>
      </c>
      <c r="Q22" s="17"/>
      <c r="R22" s="26"/>
      <c r="S22" s="26"/>
    </row>
    <row r="23" spans="1:19" ht="15" customHeight="1">
      <c r="A23" s="86" t="s">
        <v>385</v>
      </c>
      <c r="B23" s="87" t="s">
        <v>369</v>
      </c>
      <c r="C23" s="87" t="s">
        <v>369</v>
      </c>
      <c r="D23" s="9" t="s">
        <v>408</v>
      </c>
      <c r="E23" s="16">
        <f>F23+G23</f>
        <v>16.48</v>
      </c>
      <c r="F23" s="16"/>
      <c r="G23" s="16">
        <v>16.48</v>
      </c>
      <c r="H23" s="16">
        <f t="shared" si="2"/>
        <v>247.18</v>
      </c>
      <c r="I23" s="17"/>
      <c r="J23" s="16">
        <v>247.18</v>
      </c>
      <c r="K23" s="36">
        <f t="shared" si="0"/>
        <v>43.75</v>
      </c>
      <c r="L23" s="17"/>
      <c r="M23" s="25">
        <v>43.75</v>
      </c>
      <c r="N23" s="36">
        <f t="shared" si="1"/>
        <v>219.87</v>
      </c>
      <c r="O23" s="16"/>
      <c r="P23" s="19">
        <v>219.87</v>
      </c>
      <c r="Q23" s="17"/>
      <c r="R23" s="26"/>
      <c r="S23" s="26"/>
    </row>
    <row r="24" spans="1:19" ht="15" customHeight="1">
      <c r="A24" s="86" t="s">
        <v>386</v>
      </c>
      <c r="B24" s="87" t="s">
        <v>369</v>
      </c>
      <c r="C24" s="87" t="s">
        <v>369</v>
      </c>
      <c r="D24" s="9" t="s">
        <v>409</v>
      </c>
      <c r="E24" s="16">
        <f>F24+G24</f>
        <v>0.21</v>
      </c>
      <c r="F24" s="16"/>
      <c r="G24" s="16">
        <v>0.21</v>
      </c>
      <c r="H24" s="16">
        <f t="shared" si="2"/>
        <v>17</v>
      </c>
      <c r="I24" s="17"/>
      <c r="J24" s="16">
        <v>17</v>
      </c>
      <c r="K24" s="36">
        <f t="shared" si="0"/>
        <v>0.29</v>
      </c>
      <c r="L24" s="17"/>
      <c r="M24" s="28">
        <v>0.29</v>
      </c>
      <c r="N24" s="36">
        <f t="shared" si="1"/>
        <v>16.92</v>
      </c>
      <c r="O24" s="16"/>
      <c r="P24" s="19">
        <v>16.92</v>
      </c>
      <c r="Q24" s="17"/>
      <c r="R24" s="26"/>
      <c r="S24" s="26"/>
    </row>
    <row r="25" spans="1:19" ht="15" customHeight="1">
      <c r="A25" s="89" t="s">
        <v>397</v>
      </c>
      <c r="B25" s="90" t="s">
        <v>369</v>
      </c>
      <c r="C25" s="90" t="s">
        <v>369</v>
      </c>
      <c r="D25" s="9" t="s">
        <v>398</v>
      </c>
      <c r="E25" s="16">
        <f>F25+G25</f>
        <v>0.53</v>
      </c>
      <c r="F25" s="16"/>
      <c r="G25" s="16">
        <v>0.53</v>
      </c>
      <c r="H25" s="16">
        <f t="shared" si="2"/>
        <v>20.9</v>
      </c>
      <c r="I25" s="17"/>
      <c r="J25" s="16">
        <v>20.9</v>
      </c>
      <c r="K25" s="36">
        <f t="shared" si="0"/>
        <v>21.43</v>
      </c>
      <c r="L25" s="17"/>
      <c r="M25" s="25">
        <v>21.43</v>
      </c>
      <c r="N25" s="36">
        <f t="shared" si="1"/>
        <v>0</v>
      </c>
      <c r="O25" s="16"/>
      <c r="P25" s="19"/>
      <c r="Q25" s="16"/>
      <c r="R25" s="26"/>
      <c r="S25" s="26"/>
    </row>
    <row r="26" spans="1:19" ht="15" customHeight="1">
      <c r="A26" s="86" t="s">
        <v>387</v>
      </c>
      <c r="B26" s="87" t="s">
        <v>369</v>
      </c>
      <c r="C26" s="87" t="s">
        <v>369</v>
      </c>
      <c r="D26" s="9" t="s">
        <v>410</v>
      </c>
      <c r="E26" s="16"/>
      <c r="F26" s="16"/>
      <c r="G26" s="16"/>
      <c r="H26" s="16">
        <f t="shared" si="2"/>
        <v>2</v>
      </c>
      <c r="I26" s="17"/>
      <c r="J26" s="16">
        <v>2</v>
      </c>
      <c r="K26" s="36">
        <f t="shared" si="0"/>
        <v>0.01</v>
      </c>
      <c r="L26" s="17"/>
      <c r="M26" s="25">
        <v>0.01</v>
      </c>
      <c r="N26" s="36">
        <f t="shared" si="1"/>
        <v>1.99</v>
      </c>
      <c r="O26" s="16"/>
      <c r="P26" s="19">
        <v>1.99</v>
      </c>
      <c r="Q26" s="17"/>
      <c r="R26" s="26"/>
      <c r="S26" s="26"/>
    </row>
    <row r="27" spans="1:19" ht="15" customHeight="1">
      <c r="A27" s="86" t="s">
        <v>388</v>
      </c>
      <c r="B27" s="87" t="s">
        <v>369</v>
      </c>
      <c r="C27" s="87" t="s">
        <v>369</v>
      </c>
      <c r="D27" s="9" t="s">
        <v>411</v>
      </c>
      <c r="E27" s="16"/>
      <c r="F27" s="16"/>
      <c r="G27" s="16"/>
      <c r="H27" s="16">
        <f t="shared" si="2"/>
        <v>8</v>
      </c>
      <c r="I27" s="17"/>
      <c r="J27" s="16">
        <v>8</v>
      </c>
      <c r="K27" s="36">
        <f t="shared" si="0"/>
        <v>7.5</v>
      </c>
      <c r="L27" s="17"/>
      <c r="M27" s="25">
        <v>7.5</v>
      </c>
      <c r="N27" s="36">
        <f t="shared" si="1"/>
        <v>0.5</v>
      </c>
      <c r="O27" s="16"/>
      <c r="P27" s="19">
        <v>0.5</v>
      </c>
      <c r="Q27" s="17"/>
      <c r="R27" s="26"/>
      <c r="S27" s="26"/>
    </row>
    <row r="28" spans="1:19" ht="15" customHeight="1">
      <c r="A28" s="89" t="s">
        <v>419</v>
      </c>
      <c r="B28" s="90" t="s">
        <v>369</v>
      </c>
      <c r="C28" s="90" t="s">
        <v>369</v>
      </c>
      <c r="D28" s="9" t="s">
        <v>420</v>
      </c>
      <c r="E28" s="16">
        <f>F28+G28</f>
        <v>0.61</v>
      </c>
      <c r="F28" s="16"/>
      <c r="G28" s="16">
        <v>0.61</v>
      </c>
      <c r="H28" s="16">
        <f t="shared" si="2"/>
        <v>132.89</v>
      </c>
      <c r="I28" s="25">
        <v>7.28</v>
      </c>
      <c r="J28" s="16">
        <v>125.61</v>
      </c>
      <c r="K28" s="36">
        <f t="shared" si="0"/>
        <v>92.96</v>
      </c>
      <c r="L28" s="17"/>
      <c r="M28" s="25">
        <v>92.96</v>
      </c>
      <c r="N28" s="36">
        <f t="shared" si="1"/>
        <v>33.27</v>
      </c>
      <c r="O28" s="16"/>
      <c r="P28" s="25">
        <v>33.27</v>
      </c>
      <c r="Q28" s="16"/>
      <c r="R28" s="26"/>
      <c r="S28" s="26"/>
    </row>
    <row r="29" spans="1:19" ht="15" customHeight="1">
      <c r="A29" s="86" t="s">
        <v>389</v>
      </c>
      <c r="B29" s="87" t="s">
        <v>369</v>
      </c>
      <c r="C29" s="87" t="s">
        <v>369</v>
      </c>
      <c r="D29" s="9" t="s">
        <v>412</v>
      </c>
      <c r="E29" s="16"/>
      <c r="F29" s="16"/>
      <c r="G29" s="16"/>
      <c r="H29" s="16">
        <f t="shared" si="2"/>
        <v>58.56</v>
      </c>
      <c r="I29" s="25">
        <v>58.56</v>
      </c>
      <c r="J29" s="16"/>
      <c r="K29" s="36">
        <f t="shared" si="0"/>
        <v>58.56</v>
      </c>
      <c r="L29" s="25">
        <v>58.56</v>
      </c>
      <c r="M29" s="17"/>
      <c r="N29" s="36">
        <f t="shared" si="1"/>
        <v>0</v>
      </c>
      <c r="O29" s="16"/>
      <c r="P29" s="17"/>
      <c r="Q29" s="16"/>
      <c r="R29" s="26"/>
      <c r="S29" s="26"/>
    </row>
    <row r="30" spans="1:19" ht="15" customHeight="1">
      <c r="A30" s="86" t="s">
        <v>390</v>
      </c>
      <c r="B30" s="87" t="s">
        <v>369</v>
      </c>
      <c r="C30" s="87" t="s">
        <v>369</v>
      </c>
      <c r="D30" s="9" t="s">
        <v>413</v>
      </c>
      <c r="E30" s="16"/>
      <c r="F30" s="16"/>
      <c r="G30" s="16"/>
      <c r="H30" s="16">
        <f t="shared" si="2"/>
        <v>58.56</v>
      </c>
      <c r="I30" s="25">
        <v>58.56</v>
      </c>
      <c r="J30" s="16"/>
      <c r="K30" s="36">
        <f t="shared" si="0"/>
        <v>58.56</v>
      </c>
      <c r="L30" s="25">
        <v>58.56</v>
      </c>
      <c r="M30" s="17"/>
      <c r="N30" s="36">
        <f t="shared" si="1"/>
        <v>0</v>
      </c>
      <c r="O30" s="16"/>
      <c r="P30" s="27"/>
      <c r="Q30" s="16"/>
      <c r="R30" s="26"/>
      <c r="S30" s="26"/>
    </row>
    <row r="31" spans="1:19" ht="15" customHeight="1">
      <c r="A31" s="86" t="s">
        <v>391</v>
      </c>
      <c r="B31" s="87" t="s">
        <v>369</v>
      </c>
      <c r="C31" s="87" t="s">
        <v>369</v>
      </c>
      <c r="D31" s="9" t="s">
        <v>414</v>
      </c>
      <c r="E31" s="16"/>
      <c r="F31" s="16"/>
      <c r="G31" s="16"/>
      <c r="H31" s="16">
        <f t="shared" si="2"/>
        <v>53.66</v>
      </c>
      <c r="I31" s="16">
        <v>53.66</v>
      </c>
      <c r="J31" s="16"/>
      <c r="K31" s="36">
        <f t="shared" si="0"/>
        <v>52.67</v>
      </c>
      <c r="L31" s="25">
        <v>52.67</v>
      </c>
      <c r="M31" s="17"/>
      <c r="N31" s="36">
        <f t="shared" si="1"/>
        <v>0.98</v>
      </c>
      <c r="O31" s="16">
        <v>0.98</v>
      </c>
      <c r="P31" s="27"/>
      <c r="Q31" s="16"/>
      <c r="R31" s="26"/>
      <c r="S31" s="26"/>
    </row>
    <row r="32" spans="1:19" ht="15" customHeight="1" thickBot="1">
      <c r="A32" s="86" t="s">
        <v>392</v>
      </c>
      <c r="B32" s="87" t="s">
        <v>369</v>
      </c>
      <c r="C32" s="87" t="s">
        <v>369</v>
      </c>
      <c r="D32" s="9" t="s">
        <v>415</v>
      </c>
      <c r="E32" s="16"/>
      <c r="F32" s="16"/>
      <c r="G32" s="16"/>
      <c r="H32" s="16">
        <f t="shared" si="2"/>
        <v>53.66</v>
      </c>
      <c r="I32" s="16">
        <v>53.66</v>
      </c>
      <c r="J32" s="16"/>
      <c r="K32" s="36">
        <f t="shared" si="0"/>
        <v>52.67</v>
      </c>
      <c r="L32" s="25">
        <v>52.67</v>
      </c>
      <c r="M32" s="18"/>
      <c r="N32" s="36">
        <f t="shared" si="1"/>
        <v>0.98</v>
      </c>
      <c r="O32" s="16">
        <v>0.98</v>
      </c>
      <c r="P32" s="27"/>
      <c r="Q32" s="16"/>
      <c r="R32" s="26"/>
      <c r="S32" s="26"/>
    </row>
    <row r="33" spans="1:19" ht="15" customHeight="1">
      <c r="A33" s="86" t="s">
        <v>393</v>
      </c>
      <c r="B33" s="87" t="s">
        <v>369</v>
      </c>
      <c r="C33" s="87" t="s">
        <v>369</v>
      </c>
      <c r="D33" s="9" t="s">
        <v>216</v>
      </c>
      <c r="E33" s="16"/>
      <c r="F33" s="16"/>
      <c r="G33" s="16"/>
      <c r="H33" s="16">
        <f t="shared" si="2"/>
        <v>53.66</v>
      </c>
      <c r="I33" s="16">
        <v>53.66</v>
      </c>
      <c r="J33" s="16"/>
      <c r="K33" s="36">
        <f t="shared" si="0"/>
        <v>52.67</v>
      </c>
      <c r="L33" s="25">
        <v>52.67</v>
      </c>
      <c r="M33" s="16"/>
      <c r="N33" s="36">
        <f t="shared" si="1"/>
        <v>0.98</v>
      </c>
      <c r="O33" s="16">
        <v>0.98</v>
      </c>
      <c r="P33" s="29"/>
      <c r="Q33" s="16"/>
      <c r="R33" s="26"/>
      <c r="S33" s="26"/>
    </row>
    <row r="34" spans="1:19" ht="15" customHeight="1">
      <c r="A34" s="86" t="s">
        <v>394</v>
      </c>
      <c r="B34" s="87" t="s">
        <v>369</v>
      </c>
      <c r="C34" s="87" t="s">
        <v>369</v>
      </c>
      <c r="D34" s="9" t="s">
        <v>416</v>
      </c>
      <c r="E34" s="16"/>
      <c r="F34" s="16"/>
      <c r="G34" s="16"/>
      <c r="H34" s="16">
        <f t="shared" si="2"/>
        <v>162</v>
      </c>
      <c r="I34" s="17"/>
      <c r="J34" s="16">
        <v>162</v>
      </c>
      <c r="K34" s="16"/>
      <c r="L34" s="16"/>
      <c r="M34" s="16"/>
      <c r="N34" s="36">
        <f t="shared" si="1"/>
        <v>162</v>
      </c>
      <c r="O34" s="16"/>
      <c r="P34" s="16">
        <v>162</v>
      </c>
      <c r="Q34" s="16"/>
      <c r="R34" s="26"/>
      <c r="S34" s="26"/>
    </row>
    <row r="35" spans="1:19" ht="15" customHeight="1" thickBot="1">
      <c r="A35" s="86" t="s">
        <v>395</v>
      </c>
      <c r="B35" s="87" t="s">
        <v>369</v>
      </c>
      <c r="C35" s="87" t="s">
        <v>369</v>
      </c>
      <c r="D35" s="9" t="s">
        <v>417</v>
      </c>
      <c r="E35" s="16"/>
      <c r="F35" s="16"/>
      <c r="G35" s="16"/>
      <c r="H35" s="16">
        <f t="shared" si="2"/>
        <v>162</v>
      </c>
      <c r="I35" s="18"/>
      <c r="J35" s="16">
        <v>162</v>
      </c>
      <c r="K35" s="16"/>
      <c r="L35" s="16"/>
      <c r="M35" s="16"/>
      <c r="N35" s="36">
        <f t="shared" si="1"/>
        <v>162</v>
      </c>
      <c r="O35" s="16"/>
      <c r="P35" s="16">
        <v>162</v>
      </c>
      <c r="Q35" s="16"/>
      <c r="R35" s="26"/>
      <c r="S35" s="26"/>
    </row>
    <row r="36" spans="1:19" ht="15" customHeight="1" thickBot="1">
      <c r="A36" s="86" t="s">
        <v>396</v>
      </c>
      <c r="B36" s="87" t="s">
        <v>369</v>
      </c>
      <c r="C36" s="87" t="s">
        <v>369</v>
      </c>
      <c r="D36" s="10" t="s">
        <v>418</v>
      </c>
      <c r="E36" s="16"/>
      <c r="F36" s="16"/>
      <c r="G36" s="16"/>
      <c r="H36" s="16">
        <f t="shared" si="2"/>
        <v>162</v>
      </c>
      <c r="I36" s="16"/>
      <c r="J36" s="16">
        <v>162</v>
      </c>
      <c r="K36" s="16"/>
      <c r="L36" s="16"/>
      <c r="M36" s="16"/>
      <c r="N36" s="36">
        <f t="shared" si="1"/>
        <v>162</v>
      </c>
      <c r="O36" s="16"/>
      <c r="P36" s="16">
        <v>162</v>
      </c>
      <c r="Q36" s="16"/>
      <c r="R36" s="26"/>
      <c r="S36" s="26"/>
    </row>
    <row r="37" spans="1:17" ht="15" customHeight="1">
      <c r="A37" s="88" t="s">
        <v>369</v>
      </c>
      <c r="B37" s="88" t="s">
        <v>369</v>
      </c>
      <c r="C37" s="88" t="s">
        <v>369</v>
      </c>
      <c r="D37" s="88" t="s">
        <v>369</v>
      </c>
      <c r="E37" s="88" t="s">
        <v>369</v>
      </c>
      <c r="F37" s="88" t="s">
        <v>369</v>
      </c>
      <c r="G37" s="88" t="s">
        <v>369</v>
      </c>
      <c r="H37" s="88" t="s">
        <v>369</v>
      </c>
      <c r="I37" s="88" t="s">
        <v>369</v>
      </c>
      <c r="J37" s="88" t="s">
        <v>369</v>
      </c>
      <c r="K37" s="88" t="s">
        <v>369</v>
      </c>
      <c r="L37" s="88" t="s">
        <v>369</v>
      </c>
      <c r="M37" s="88" t="s">
        <v>369</v>
      </c>
      <c r="N37" s="88" t="s">
        <v>369</v>
      </c>
      <c r="O37" s="88" t="s">
        <v>369</v>
      </c>
      <c r="P37" s="88" t="s">
        <v>369</v>
      </c>
      <c r="Q37" s="88" t="s">
        <v>369</v>
      </c>
    </row>
    <row r="38" spans="1:17" ht="15" customHeight="1">
      <c r="A38" s="88"/>
      <c r="B38" s="88"/>
      <c r="C38" s="88"/>
      <c r="D38" s="88"/>
      <c r="E38" s="88"/>
      <c r="F38" s="88"/>
      <c r="G38" s="88"/>
      <c r="H38" s="88"/>
      <c r="I38" s="88"/>
      <c r="J38" s="88"/>
      <c r="K38" s="88"/>
      <c r="L38" s="88"/>
      <c r="M38" s="88"/>
      <c r="N38" s="88"/>
      <c r="O38" s="88"/>
      <c r="P38" s="88"/>
      <c r="Q38" s="88"/>
    </row>
    <row r="39" spans="1:7" ht="12.75">
      <c r="A39" s="82" t="s">
        <v>436</v>
      </c>
      <c r="B39" s="94" t="s">
        <v>369</v>
      </c>
      <c r="C39" s="94" t="s">
        <v>369</v>
      </c>
      <c r="D39" s="94" t="s">
        <v>369</v>
      </c>
      <c r="E39" s="94" t="s">
        <v>369</v>
      </c>
      <c r="F39" s="94" t="s">
        <v>369</v>
      </c>
      <c r="G39" s="94" t="s">
        <v>369</v>
      </c>
    </row>
    <row r="40" ht="12.75">
      <c r="J40" s="3" t="s">
        <v>435</v>
      </c>
    </row>
  </sheetData>
  <sheetProtection/>
  <mergeCells count="53">
    <mergeCell ref="A39:G39"/>
    <mergeCell ref="E4:G4"/>
    <mergeCell ref="G5:G7"/>
    <mergeCell ref="A4:C7"/>
    <mergeCell ref="A8:A9"/>
    <mergeCell ref="B8:B9"/>
    <mergeCell ref="C8:C9"/>
    <mergeCell ref="A10:C10"/>
    <mergeCell ref="A11:C11"/>
    <mergeCell ref="A12:C12"/>
    <mergeCell ref="H4:J4"/>
    <mergeCell ref="K4:M4"/>
    <mergeCell ref="N4:Q4"/>
    <mergeCell ref="D4:D7"/>
    <mergeCell ref="E5:E7"/>
    <mergeCell ref="F5:F7"/>
    <mergeCell ref="L5:L7"/>
    <mergeCell ref="M5:M7"/>
    <mergeCell ref="H5:H7"/>
    <mergeCell ref="I5:I7"/>
    <mergeCell ref="J5:J7"/>
    <mergeCell ref="K5:K7"/>
    <mergeCell ref="P5:Q5"/>
    <mergeCell ref="N5:N7"/>
    <mergeCell ref="O5:O7"/>
    <mergeCell ref="P6:P7"/>
    <mergeCell ref="Q6:Q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8:Q38"/>
    <mergeCell ref="A35:C35"/>
    <mergeCell ref="A36:C36"/>
    <mergeCell ref="A37:Q3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38"/>
  <sheetViews>
    <sheetView zoomScalePageLayoutView="0" workbookViewId="0" topLeftCell="A1">
      <selection activeCell="A3" sqref="A3"/>
    </sheetView>
  </sheetViews>
  <sheetFormatPr defaultColWidth="9.140625" defaultRowHeight="12.75"/>
  <cols>
    <col min="1" max="1" width="12.00390625" style="0" customWidth="1"/>
    <col min="2" max="2" width="34.8515625" style="0" customWidth="1"/>
    <col min="3" max="3" width="19.710937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140625" style="0" customWidth="1"/>
    <col min="10" max="10" width="16.00390625" style="0" customWidth="1"/>
  </cols>
  <sheetData>
    <row r="1" ht="19.5">
      <c r="E1" s="4" t="s">
        <v>28</v>
      </c>
    </row>
    <row r="2" ht="12.75">
      <c r="I2" s="1" t="s">
        <v>432</v>
      </c>
    </row>
    <row r="3" spans="1:9" ht="14.25">
      <c r="A3" s="2" t="s">
        <v>460</v>
      </c>
      <c r="E3" s="14" t="s">
        <v>433</v>
      </c>
      <c r="I3" s="1" t="s">
        <v>444</v>
      </c>
    </row>
    <row r="4" spans="1:9" ht="15" customHeight="1">
      <c r="A4" s="110" t="s">
        <v>141</v>
      </c>
      <c r="B4" s="109" t="s">
        <v>369</v>
      </c>
      <c r="C4" s="109" t="s">
        <v>369</v>
      </c>
      <c r="D4" s="109" t="s">
        <v>234</v>
      </c>
      <c r="E4" s="109" t="s">
        <v>369</v>
      </c>
      <c r="F4" s="109" t="s">
        <v>369</v>
      </c>
      <c r="G4" s="109" t="s">
        <v>369</v>
      </c>
      <c r="H4" s="109" t="s">
        <v>369</v>
      </c>
      <c r="I4" s="109" t="s">
        <v>369</v>
      </c>
    </row>
    <row r="5" spans="1:9" ht="15" customHeight="1">
      <c r="A5" s="101" t="s">
        <v>19</v>
      </c>
      <c r="B5" s="102" t="s">
        <v>318</v>
      </c>
      <c r="C5" s="102" t="s">
        <v>355</v>
      </c>
      <c r="D5" s="102" t="s">
        <v>19</v>
      </c>
      <c r="E5" s="102" t="s">
        <v>318</v>
      </c>
      <c r="F5" s="102" t="s">
        <v>355</v>
      </c>
      <c r="G5" s="102" t="s">
        <v>19</v>
      </c>
      <c r="H5" s="102" t="s">
        <v>318</v>
      </c>
      <c r="I5" s="102" t="s">
        <v>355</v>
      </c>
    </row>
    <row r="6" spans="1:9" ht="15" customHeight="1">
      <c r="A6" s="101" t="s">
        <v>369</v>
      </c>
      <c r="B6" s="102" t="s">
        <v>369</v>
      </c>
      <c r="C6" s="102" t="s">
        <v>369</v>
      </c>
      <c r="D6" s="103" t="s">
        <v>369</v>
      </c>
      <c r="E6" s="103" t="s">
        <v>369</v>
      </c>
      <c r="F6" s="103" t="s">
        <v>369</v>
      </c>
      <c r="G6" s="103" t="s">
        <v>369</v>
      </c>
      <c r="H6" s="103" t="s">
        <v>369</v>
      </c>
      <c r="I6" s="103" t="s">
        <v>369</v>
      </c>
    </row>
    <row r="7" spans="1:11" ht="15" customHeight="1">
      <c r="A7" s="31" t="s">
        <v>333</v>
      </c>
      <c r="B7" s="32" t="s">
        <v>230</v>
      </c>
      <c r="C7" s="33">
        <v>1269.24</v>
      </c>
      <c r="D7" s="34" t="s">
        <v>124</v>
      </c>
      <c r="E7" s="34" t="s">
        <v>222</v>
      </c>
      <c r="F7" s="33">
        <v>93.62</v>
      </c>
      <c r="G7" s="34" t="s">
        <v>78</v>
      </c>
      <c r="H7" s="34" t="s">
        <v>136</v>
      </c>
      <c r="I7" s="33">
        <v>4.12</v>
      </c>
      <c r="J7" s="60"/>
      <c r="K7" s="11"/>
    </row>
    <row r="8" spans="1:10" ht="15" customHeight="1">
      <c r="A8" s="31" t="s">
        <v>175</v>
      </c>
      <c r="B8" s="32" t="s">
        <v>148</v>
      </c>
      <c r="C8" s="33">
        <v>199.28</v>
      </c>
      <c r="D8" s="34" t="s">
        <v>49</v>
      </c>
      <c r="E8" s="34" t="s">
        <v>198</v>
      </c>
      <c r="F8" s="33">
        <v>8.68</v>
      </c>
      <c r="G8" s="34" t="s">
        <v>60</v>
      </c>
      <c r="H8" s="34" t="s">
        <v>90</v>
      </c>
      <c r="I8" s="33"/>
      <c r="J8" s="58"/>
    </row>
    <row r="9" spans="1:11" ht="15" customHeight="1">
      <c r="A9" s="31" t="s">
        <v>273</v>
      </c>
      <c r="B9" s="32" t="s">
        <v>121</v>
      </c>
      <c r="C9" s="33">
        <v>410.35</v>
      </c>
      <c r="D9" s="34" t="s">
        <v>215</v>
      </c>
      <c r="E9" s="34" t="s">
        <v>72</v>
      </c>
      <c r="F9" s="33">
        <v>0.63</v>
      </c>
      <c r="G9" s="34" t="s">
        <v>207</v>
      </c>
      <c r="H9" s="34" t="s">
        <v>8</v>
      </c>
      <c r="I9" s="33">
        <v>4.12</v>
      </c>
      <c r="J9" s="59"/>
      <c r="K9" s="11"/>
    </row>
    <row r="10" spans="1:9" ht="15" customHeight="1">
      <c r="A10" s="31" t="s">
        <v>123</v>
      </c>
      <c r="B10" s="32" t="s">
        <v>81</v>
      </c>
      <c r="C10" s="33">
        <v>5.75</v>
      </c>
      <c r="D10" s="34" t="s">
        <v>16</v>
      </c>
      <c r="E10" s="34" t="s">
        <v>163</v>
      </c>
      <c r="F10" s="33"/>
      <c r="G10" s="34" t="s">
        <v>5</v>
      </c>
      <c r="H10" s="34" t="s">
        <v>182</v>
      </c>
      <c r="I10" s="33"/>
    </row>
    <row r="11" spans="1:9" ht="15" customHeight="1">
      <c r="A11" s="31" t="s">
        <v>345</v>
      </c>
      <c r="B11" s="32" t="s">
        <v>108</v>
      </c>
      <c r="C11" s="33">
        <v>71.49</v>
      </c>
      <c r="D11" s="34" t="s">
        <v>239</v>
      </c>
      <c r="E11" s="34" t="s">
        <v>26</v>
      </c>
      <c r="F11" s="33"/>
      <c r="G11" s="34" t="s">
        <v>70</v>
      </c>
      <c r="H11" s="34" t="s">
        <v>133</v>
      </c>
      <c r="I11" s="33"/>
    </row>
    <row r="12" spans="1:9" ht="15" customHeight="1">
      <c r="A12" s="31" t="s">
        <v>302</v>
      </c>
      <c r="B12" s="32" t="s">
        <v>284</v>
      </c>
      <c r="C12" s="33"/>
      <c r="D12" s="34" t="s">
        <v>80</v>
      </c>
      <c r="E12" s="34" t="s">
        <v>145</v>
      </c>
      <c r="F12" s="33">
        <v>0.89</v>
      </c>
      <c r="G12" s="34" t="s">
        <v>195</v>
      </c>
      <c r="H12" s="34" t="s">
        <v>50</v>
      </c>
      <c r="I12" s="33"/>
    </row>
    <row r="13" spans="1:9" ht="15" customHeight="1">
      <c r="A13" s="31" t="s">
        <v>107</v>
      </c>
      <c r="B13" s="32" t="s">
        <v>289</v>
      </c>
      <c r="C13" s="33">
        <v>53.93</v>
      </c>
      <c r="D13" s="34" t="s">
        <v>185</v>
      </c>
      <c r="E13" s="34" t="s">
        <v>354</v>
      </c>
      <c r="F13" s="33">
        <v>3.6</v>
      </c>
      <c r="G13" s="34" t="s">
        <v>41</v>
      </c>
      <c r="H13" s="34" t="s">
        <v>264</v>
      </c>
      <c r="I13" s="33"/>
    </row>
    <row r="14" spans="1:9" ht="15" customHeight="1">
      <c r="A14" s="31" t="s">
        <v>309</v>
      </c>
      <c r="B14" s="32" t="s">
        <v>86</v>
      </c>
      <c r="C14" s="33">
        <v>306.13</v>
      </c>
      <c r="D14" s="34" t="s">
        <v>31</v>
      </c>
      <c r="E14" s="34" t="s">
        <v>202</v>
      </c>
      <c r="F14" s="33">
        <v>5.3</v>
      </c>
      <c r="G14" s="34" t="s">
        <v>201</v>
      </c>
      <c r="H14" s="34" t="s">
        <v>268</v>
      </c>
      <c r="I14" s="33"/>
    </row>
    <row r="15" spans="1:9" ht="15" customHeight="1">
      <c r="A15" s="31" t="s">
        <v>100</v>
      </c>
      <c r="B15" s="32" t="s">
        <v>93</v>
      </c>
      <c r="C15" s="33">
        <v>0.05</v>
      </c>
      <c r="D15" s="34" t="s">
        <v>190</v>
      </c>
      <c r="E15" s="34" t="s">
        <v>328</v>
      </c>
      <c r="F15" s="33">
        <v>19.36</v>
      </c>
      <c r="G15" s="34" t="s">
        <v>38</v>
      </c>
      <c r="H15" s="34" t="s">
        <v>252</v>
      </c>
      <c r="I15" s="33"/>
    </row>
    <row r="16" spans="1:9" ht="15" customHeight="1">
      <c r="A16" s="31" t="s">
        <v>1</v>
      </c>
      <c r="B16" s="32" t="s">
        <v>192</v>
      </c>
      <c r="C16" s="33">
        <v>222.26</v>
      </c>
      <c r="D16" s="34" t="s">
        <v>18</v>
      </c>
      <c r="E16" s="34" t="s">
        <v>296</v>
      </c>
      <c r="F16" s="33">
        <v>3.42</v>
      </c>
      <c r="G16" s="34" t="s">
        <v>363</v>
      </c>
      <c r="H16" s="34" t="s">
        <v>89</v>
      </c>
      <c r="I16" s="33"/>
    </row>
    <row r="17" spans="1:9" ht="15" customHeight="1">
      <c r="A17" s="31" t="s">
        <v>272</v>
      </c>
      <c r="B17" s="32" t="s">
        <v>367</v>
      </c>
      <c r="C17" s="33">
        <v>189.04</v>
      </c>
      <c r="D17" s="34" t="s">
        <v>144</v>
      </c>
      <c r="E17" s="34" t="s">
        <v>135</v>
      </c>
      <c r="F17" s="33">
        <v>2.05</v>
      </c>
      <c r="G17" s="34" t="s">
        <v>150</v>
      </c>
      <c r="H17" s="34" t="s">
        <v>155</v>
      </c>
      <c r="I17" s="33"/>
    </row>
    <row r="18" spans="1:9" ht="15" customHeight="1">
      <c r="A18" s="31" t="s">
        <v>25</v>
      </c>
      <c r="B18" s="32" t="s">
        <v>55</v>
      </c>
      <c r="C18" s="33"/>
      <c r="D18" s="34" t="s">
        <v>304</v>
      </c>
      <c r="E18" s="34" t="s">
        <v>251</v>
      </c>
      <c r="F18" s="33"/>
      <c r="G18" s="34" t="s">
        <v>293</v>
      </c>
      <c r="H18" s="34" t="s">
        <v>118</v>
      </c>
      <c r="I18" s="33"/>
    </row>
    <row r="19" spans="1:9" ht="15" customHeight="1">
      <c r="A19" s="31" t="s">
        <v>245</v>
      </c>
      <c r="B19" s="32" t="s">
        <v>85</v>
      </c>
      <c r="C19" s="33"/>
      <c r="D19" s="34" t="s">
        <v>110</v>
      </c>
      <c r="E19" s="34" t="s">
        <v>47</v>
      </c>
      <c r="F19" s="33">
        <v>1.25</v>
      </c>
      <c r="G19" s="34" t="s">
        <v>95</v>
      </c>
      <c r="H19" s="34" t="s">
        <v>228</v>
      </c>
      <c r="I19" s="33"/>
    </row>
    <row r="20" spans="1:9" ht="15" customHeight="1">
      <c r="A20" s="31" t="s">
        <v>75</v>
      </c>
      <c r="B20" s="32" t="s">
        <v>331</v>
      </c>
      <c r="C20" s="33"/>
      <c r="D20" s="34" t="s">
        <v>330</v>
      </c>
      <c r="E20" s="34" t="s">
        <v>322</v>
      </c>
      <c r="F20" s="33"/>
      <c r="G20" s="34" t="s">
        <v>128</v>
      </c>
      <c r="H20" s="34" t="s">
        <v>324</v>
      </c>
      <c r="I20" s="33"/>
    </row>
    <row r="21" spans="1:9" ht="15" customHeight="1">
      <c r="A21" s="31" t="s">
        <v>217</v>
      </c>
      <c r="B21" s="32" t="s">
        <v>366</v>
      </c>
      <c r="C21" s="33"/>
      <c r="D21" s="34" t="s">
        <v>173</v>
      </c>
      <c r="E21" s="34" t="s">
        <v>35</v>
      </c>
      <c r="F21" s="33"/>
      <c r="G21" s="34" t="s">
        <v>83</v>
      </c>
      <c r="H21" s="34" t="s">
        <v>172</v>
      </c>
      <c r="I21" s="33"/>
    </row>
    <row r="22" spans="1:9" ht="15" customHeight="1">
      <c r="A22" s="31" t="s">
        <v>13</v>
      </c>
      <c r="B22" s="32" t="s">
        <v>112</v>
      </c>
      <c r="C22" s="33">
        <v>5.44</v>
      </c>
      <c r="D22" s="34" t="s">
        <v>269</v>
      </c>
      <c r="E22" s="34" t="s">
        <v>219</v>
      </c>
      <c r="F22" s="33"/>
      <c r="G22" s="34" t="s">
        <v>117</v>
      </c>
      <c r="H22" s="34" t="s">
        <v>214</v>
      </c>
      <c r="I22" s="33"/>
    </row>
    <row r="23" spans="1:9" ht="15" customHeight="1">
      <c r="A23" s="31" t="s">
        <v>254</v>
      </c>
      <c r="B23" s="32" t="s">
        <v>77</v>
      </c>
      <c r="C23" s="33">
        <v>0.03</v>
      </c>
      <c r="D23" s="34" t="s">
        <v>122</v>
      </c>
      <c r="E23" s="34" t="s">
        <v>82</v>
      </c>
      <c r="F23" s="33">
        <v>0.57</v>
      </c>
      <c r="G23" s="34" t="s">
        <v>143</v>
      </c>
      <c r="H23" s="34" t="s">
        <v>277</v>
      </c>
      <c r="I23" s="33"/>
    </row>
    <row r="24" spans="1:9" ht="16.5" customHeight="1">
      <c r="A24" s="31" t="s">
        <v>46</v>
      </c>
      <c r="B24" s="32" t="s">
        <v>358</v>
      </c>
      <c r="C24" s="33"/>
      <c r="D24" s="34" t="s">
        <v>280</v>
      </c>
      <c r="E24" s="34" t="s">
        <v>140</v>
      </c>
      <c r="F24" s="33">
        <v>7.0453</v>
      </c>
      <c r="G24" s="34" t="s">
        <v>203</v>
      </c>
      <c r="H24" s="34" t="s">
        <v>15</v>
      </c>
      <c r="I24" s="33"/>
    </row>
    <row r="25" spans="1:9" ht="15" customHeight="1">
      <c r="A25" s="31" t="s">
        <v>249</v>
      </c>
      <c r="B25" s="32" t="s">
        <v>184</v>
      </c>
      <c r="C25" s="33"/>
      <c r="D25" s="34" t="s">
        <v>68</v>
      </c>
      <c r="E25" s="34" t="s">
        <v>43</v>
      </c>
      <c r="F25" s="33"/>
      <c r="G25" s="34" t="s">
        <v>62</v>
      </c>
      <c r="H25" s="34" t="s">
        <v>177</v>
      </c>
      <c r="I25" s="33"/>
    </row>
    <row r="26" spans="1:9" ht="15" customHeight="1">
      <c r="A26" s="31" t="s">
        <v>54</v>
      </c>
      <c r="B26" s="32" t="s">
        <v>341</v>
      </c>
      <c r="C26" s="33">
        <v>14.64</v>
      </c>
      <c r="D26" s="34" t="s">
        <v>258</v>
      </c>
      <c r="E26" s="34" t="s">
        <v>242</v>
      </c>
      <c r="F26" s="33"/>
      <c r="G26" s="34" t="s">
        <v>263</v>
      </c>
      <c r="H26" s="34" t="s">
        <v>338</v>
      </c>
      <c r="I26" s="33"/>
    </row>
    <row r="27" spans="1:9" ht="15" customHeight="1">
      <c r="A27" s="31" t="s">
        <v>274</v>
      </c>
      <c r="B27" s="32" t="s">
        <v>241</v>
      </c>
      <c r="C27" s="33"/>
      <c r="D27" s="34" t="s">
        <v>2</v>
      </c>
      <c r="E27" s="34" t="s">
        <v>319</v>
      </c>
      <c r="F27" s="33">
        <v>3.7985</v>
      </c>
      <c r="G27" s="34" t="s">
        <v>327</v>
      </c>
      <c r="H27" s="34" t="s">
        <v>92</v>
      </c>
      <c r="I27" s="33"/>
    </row>
    <row r="28" spans="1:9" ht="15" customHeight="1">
      <c r="A28" s="31" t="s">
        <v>120</v>
      </c>
      <c r="B28" s="32" t="s">
        <v>216</v>
      </c>
      <c r="C28" s="33">
        <v>132.14</v>
      </c>
      <c r="D28" s="34" t="s">
        <v>208</v>
      </c>
      <c r="E28" s="34" t="s">
        <v>347</v>
      </c>
      <c r="F28" s="33"/>
      <c r="G28" s="34" t="s">
        <v>301</v>
      </c>
      <c r="H28" s="34" t="s">
        <v>33</v>
      </c>
      <c r="I28" s="33"/>
    </row>
    <row r="29" spans="1:9" ht="15" customHeight="1">
      <c r="A29" s="31" t="s">
        <v>334</v>
      </c>
      <c r="B29" s="32" t="s">
        <v>357</v>
      </c>
      <c r="C29" s="33"/>
      <c r="D29" s="34" t="s">
        <v>4</v>
      </c>
      <c r="E29" s="34" t="s">
        <v>187</v>
      </c>
      <c r="F29" s="33">
        <v>10.0214</v>
      </c>
      <c r="G29" s="34" t="s">
        <v>282</v>
      </c>
      <c r="H29" s="34" t="s">
        <v>197</v>
      </c>
      <c r="I29" s="33"/>
    </row>
    <row r="30" spans="1:9" ht="15" customHeight="1">
      <c r="A30" s="31" t="s">
        <v>169</v>
      </c>
      <c r="B30" s="32" t="s">
        <v>79</v>
      </c>
      <c r="C30" s="33"/>
      <c r="D30" s="34" t="s">
        <v>206</v>
      </c>
      <c r="E30" s="34" t="s">
        <v>337</v>
      </c>
      <c r="F30" s="33">
        <v>4.41</v>
      </c>
      <c r="G30" s="34" t="s">
        <v>359</v>
      </c>
      <c r="H30" s="34" t="s">
        <v>180</v>
      </c>
      <c r="I30" s="33"/>
    </row>
    <row r="31" spans="1:9" ht="15" customHeight="1">
      <c r="A31" s="31" t="s">
        <v>305</v>
      </c>
      <c r="B31" s="32" t="s">
        <v>292</v>
      </c>
      <c r="C31" s="33">
        <v>26.24</v>
      </c>
      <c r="D31" s="34" t="s">
        <v>312</v>
      </c>
      <c r="E31" s="34" t="s">
        <v>106</v>
      </c>
      <c r="F31" s="33">
        <v>2.98</v>
      </c>
      <c r="G31" s="34" t="s">
        <v>211</v>
      </c>
      <c r="H31" s="34" t="s">
        <v>158</v>
      </c>
      <c r="I31" s="33"/>
    </row>
    <row r="32" spans="1:9" ht="15" customHeight="1">
      <c r="A32" s="31" t="s">
        <v>103</v>
      </c>
      <c r="B32" s="32" t="s">
        <v>59</v>
      </c>
      <c r="C32" s="33">
        <v>10.56</v>
      </c>
      <c r="D32" s="34" t="s">
        <v>295</v>
      </c>
      <c r="E32" s="34" t="s">
        <v>76</v>
      </c>
      <c r="F32" s="33">
        <v>18.83</v>
      </c>
      <c r="G32" s="34" t="s">
        <v>325</v>
      </c>
      <c r="H32" s="34" t="s">
        <v>84</v>
      </c>
      <c r="I32" s="33"/>
    </row>
    <row r="33" spans="1:9" ht="15" customHeight="1">
      <c r="A33" s="31" t="s">
        <v>157</v>
      </c>
      <c r="B33" s="32" t="s">
        <v>139</v>
      </c>
      <c r="C33" s="33"/>
      <c r="D33" s="34" t="s">
        <v>247</v>
      </c>
      <c r="E33" s="34" t="s">
        <v>229</v>
      </c>
      <c r="F33" s="33"/>
      <c r="G33" s="34" t="s">
        <v>369</v>
      </c>
      <c r="H33" s="34" t="s">
        <v>369</v>
      </c>
      <c r="I33" s="33"/>
    </row>
    <row r="34" spans="1:9" ht="15" customHeight="1">
      <c r="A34" s="31" t="s">
        <v>369</v>
      </c>
      <c r="B34" s="32" t="s">
        <v>369</v>
      </c>
      <c r="C34" s="33"/>
      <c r="D34" s="34" t="s">
        <v>126</v>
      </c>
      <c r="E34" s="34" t="s">
        <v>9</v>
      </c>
      <c r="F34" s="33">
        <v>0.78</v>
      </c>
      <c r="G34" s="34" t="s">
        <v>369</v>
      </c>
      <c r="H34" s="34" t="s">
        <v>369</v>
      </c>
      <c r="I34" s="33"/>
    </row>
    <row r="35" spans="1:9" ht="15" customHeight="1">
      <c r="A35" s="104" t="s">
        <v>20</v>
      </c>
      <c r="B35" s="105" t="s">
        <v>369</v>
      </c>
      <c r="C35" s="33">
        <f>C7+C17</f>
        <v>1458.28</v>
      </c>
      <c r="D35" s="106" t="s">
        <v>153</v>
      </c>
      <c r="E35" s="106" t="s">
        <v>369</v>
      </c>
      <c r="F35" s="106" t="s">
        <v>369</v>
      </c>
      <c r="G35" s="106" t="s">
        <v>369</v>
      </c>
      <c r="H35" s="106" t="s">
        <v>369</v>
      </c>
      <c r="I35" s="33">
        <f>F7+I7</f>
        <v>97.74000000000001</v>
      </c>
    </row>
    <row r="36" spans="1:9" ht="15" customHeight="1">
      <c r="A36" s="99" t="s">
        <v>369</v>
      </c>
      <c r="B36" s="99" t="s">
        <v>369</v>
      </c>
      <c r="C36" s="99" t="s">
        <v>369</v>
      </c>
      <c r="D36" s="100" t="s">
        <v>369</v>
      </c>
      <c r="E36" s="100" t="s">
        <v>369</v>
      </c>
      <c r="F36" s="100" t="s">
        <v>369</v>
      </c>
      <c r="G36" s="99" t="s">
        <v>369</v>
      </c>
      <c r="H36" s="100" t="s">
        <v>369</v>
      </c>
      <c r="I36" s="99" t="s">
        <v>369</v>
      </c>
    </row>
    <row r="37" spans="1:9" ht="13.5">
      <c r="A37" s="107" t="s">
        <v>455</v>
      </c>
      <c r="B37" s="108" t="s">
        <v>369</v>
      </c>
      <c r="C37" s="108" t="s">
        <v>369</v>
      </c>
      <c r="D37" s="108" t="s">
        <v>369</v>
      </c>
      <c r="E37" s="108" t="s">
        <v>369</v>
      </c>
      <c r="F37" s="108" t="s">
        <v>369</v>
      </c>
      <c r="G37" s="108" t="s">
        <v>369</v>
      </c>
      <c r="H37" s="108" t="s">
        <v>369</v>
      </c>
      <c r="I37" s="108" t="s">
        <v>369</v>
      </c>
    </row>
    <row r="38" spans="1:9" ht="12.75">
      <c r="A38" s="13"/>
      <c r="B38" s="13"/>
      <c r="C38" s="13"/>
      <c r="D38" s="13"/>
      <c r="E38" s="35" t="s">
        <v>360</v>
      </c>
      <c r="F38" s="13"/>
      <c r="G38" s="13"/>
      <c r="H38" s="13"/>
      <c r="I38" s="13"/>
    </row>
  </sheetData>
  <sheetProtection/>
  <mergeCells count="15">
    <mergeCell ref="A37:I37"/>
    <mergeCell ref="D4:I4"/>
    <mergeCell ref="B5:B6"/>
    <mergeCell ref="C5:C6"/>
    <mergeCell ref="D5:D6"/>
    <mergeCell ref="E5:E6"/>
    <mergeCell ref="F5:F6"/>
    <mergeCell ref="A4:C4"/>
    <mergeCell ref="H5:H6"/>
    <mergeCell ref="I5:I6"/>
    <mergeCell ref="A36:I36"/>
    <mergeCell ref="A5:A6"/>
    <mergeCell ref="G5:G6"/>
    <mergeCell ref="A35:B35"/>
    <mergeCell ref="D35:H3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21"/>
  <sheetViews>
    <sheetView zoomScalePageLayoutView="0" workbookViewId="0" topLeftCell="A1">
      <selection activeCell="A3" sqref="A3"/>
    </sheetView>
  </sheetViews>
  <sheetFormatPr defaultColWidth="9.140625" defaultRowHeight="12.75"/>
  <cols>
    <col min="1" max="1" width="43.7109375" style="0" customWidth="1"/>
    <col min="2"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210</v>
      </c>
    </row>
    <row r="2" ht="12.75">
      <c r="Q2" s="1" t="s">
        <v>431</v>
      </c>
    </row>
    <row r="3" spans="1:17" ht="14.25">
      <c r="A3" s="2" t="s">
        <v>459</v>
      </c>
      <c r="I3" s="14" t="s">
        <v>433</v>
      </c>
      <c r="Q3" s="1" t="s">
        <v>444</v>
      </c>
    </row>
    <row r="4" spans="1:19" ht="15" customHeight="1">
      <c r="A4" s="95" t="s">
        <v>19</v>
      </c>
      <c r="B4" s="93" t="s">
        <v>369</v>
      </c>
      <c r="C4" s="93" t="s">
        <v>369</v>
      </c>
      <c r="D4" s="93" t="s">
        <v>318</v>
      </c>
      <c r="E4" s="93" t="s">
        <v>65</v>
      </c>
      <c r="F4" s="93" t="s">
        <v>369</v>
      </c>
      <c r="G4" s="93" t="s">
        <v>369</v>
      </c>
      <c r="H4" s="93" t="s">
        <v>246</v>
      </c>
      <c r="I4" s="93" t="s">
        <v>369</v>
      </c>
      <c r="J4" s="93" t="s">
        <v>369</v>
      </c>
      <c r="K4" s="93" t="s">
        <v>160</v>
      </c>
      <c r="L4" s="93" t="s">
        <v>369</v>
      </c>
      <c r="M4" s="93" t="s">
        <v>369</v>
      </c>
      <c r="N4" s="93" t="s">
        <v>204</v>
      </c>
      <c r="O4" s="93" t="s">
        <v>369</v>
      </c>
      <c r="P4" s="93" t="s">
        <v>369</v>
      </c>
      <c r="Q4" s="93" t="s">
        <v>369</v>
      </c>
      <c r="R4" s="13"/>
      <c r="S4" s="13"/>
    </row>
    <row r="5" spans="1:19" ht="15" customHeight="1">
      <c r="A5" s="96" t="s">
        <v>257</v>
      </c>
      <c r="B5" s="74" t="s">
        <v>369</v>
      </c>
      <c r="C5" s="74" t="s">
        <v>369</v>
      </c>
      <c r="D5" s="74" t="s">
        <v>369</v>
      </c>
      <c r="E5" s="74" t="s">
        <v>138</v>
      </c>
      <c r="F5" s="74" t="s">
        <v>356</v>
      </c>
      <c r="G5" s="74" t="s">
        <v>22</v>
      </c>
      <c r="H5" s="74" t="s">
        <v>138</v>
      </c>
      <c r="I5" s="74" t="s">
        <v>285</v>
      </c>
      <c r="J5" s="74" t="s">
        <v>42</v>
      </c>
      <c r="K5" s="74" t="s">
        <v>138</v>
      </c>
      <c r="L5" s="74" t="s">
        <v>285</v>
      </c>
      <c r="M5" s="74" t="s">
        <v>42</v>
      </c>
      <c r="N5" s="74" t="s">
        <v>138</v>
      </c>
      <c r="O5" s="74" t="s">
        <v>356</v>
      </c>
      <c r="P5" s="74" t="s">
        <v>22</v>
      </c>
      <c r="Q5" s="74" t="s">
        <v>369</v>
      </c>
      <c r="R5" s="13"/>
      <c r="S5" s="13"/>
    </row>
    <row r="6" spans="1:19" ht="15" customHeight="1">
      <c r="A6" s="96" t="s">
        <v>369</v>
      </c>
      <c r="B6" s="74" t="s">
        <v>369</v>
      </c>
      <c r="C6" s="74" t="s">
        <v>369</v>
      </c>
      <c r="D6" s="74" t="s">
        <v>369</v>
      </c>
      <c r="E6" s="74" t="s">
        <v>369</v>
      </c>
      <c r="F6" s="74" t="s">
        <v>369</v>
      </c>
      <c r="G6" s="74" t="s">
        <v>142</v>
      </c>
      <c r="H6" s="74" t="s">
        <v>369</v>
      </c>
      <c r="I6" s="74" t="s">
        <v>369</v>
      </c>
      <c r="J6" s="74" t="s">
        <v>142</v>
      </c>
      <c r="K6" s="74" t="s">
        <v>369</v>
      </c>
      <c r="L6" s="74" t="s">
        <v>142</v>
      </c>
      <c r="M6" s="74" t="s">
        <v>142</v>
      </c>
      <c r="N6" s="74" t="s">
        <v>369</v>
      </c>
      <c r="O6" s="74" t="s">
        <v>369</v>
      </c>
      <c r="P6" s="74" t="s">
        <v>342</v>
      </c>
      <c r="Q6" s="74" t="s">
        <v>346</v>
      </c>
      <c r="R6" s="13"/>
      <c r="S6" s="13"/>
    </row>
    <row r="7" spans="1:19" ht="30.75" customHeight="1">
      <c r="A7" s="96" t="s">
        <v>369</v>
      </c>
      <c r="B7" s="74" t="s">
        <v>369</v>
      </c>
      <c r="C7" s="74" t="s">
        <v>369</v>
      </c>
      <c r="D7" s="74" t="s">
        <v>369</v>
      </c>
      <c r="E7" s="74" t="s">
        <v>369</v>
      </c>
      <c r="F7" s="74" t="s">
        <v>369</v>
      </c>
      <c r="G7" s="74" t="s">
        <v>369</v>
      </c>
      <c r="H7" s="74" t="s">
        <v>369</v>
      </c>
      <c r="I7" s="74" t="s">
        <v>369</v>
      </c>
      <c r="J7" s="74" t="s">
        <v>369</v>
      </c>
      <c r="K7" s="74" t="s">
        <v>369</v>
      </c>
      <c r="L7" s="74" t="s">
        <v>369</v>
      </c>
      <c r="M7" s="74" t="s">
        <v>369</v>
      </c>
      <c r="N7" s="74" t="s">
        <v>369</v>
      </c>
      <c r="O7" s="74" t="s">
        <v>369</v>
      </c>
      <c r="P7" s="74" t="s">
        <v>369</v>
      </c>
      <c r="Q7" s="74" t="s">
        <v>369</v>
      </c>
      <c r="R7" s="13"/>
      <c r="S7" s="13"/>
    </row>
    <row r="8" spans="1:19" ht="15" customHeight="1">
      <c r="A8" s="96" t="s">
        <v>63</v>
      </c>
      <c r="B8" s="74" t="s">
        <v>240</v>
      </c>
      <c r="C8" s="74" t="s">
        <v>283</v>
      </c>
      <c r="D8" s="42" t="s">
        <v>45</v>
      </c>
      <c r="E8" s="41" t="s">
        <v>98</v>
      </c>
      <c r="F8" s="41" t="s">
        <v>344</v>
      </c>
      <c r="G8" s="41" t="s">
        <v>147</v>
      </c>
      <c r="H8" s="41" t="s">
        <v>281</v>
      </c>
      <c r="I8" s="41" t="s">
        <v>115</v>
      </c>
      <c r="J8" s="41" t="s">
        <v>329</v>
      </c>
      <c r="K8" s="41" t="s">
        <v>178</v>
      </c>
      <c r="L8" s="41" t="s">
        <v>332</v>
      </c>
      <c r="M8" s="41" t="s">
        <v>174</v>
      </c>
      <c r="N8" s="41" t="s">
        <v>44</v>
      </c>
      <c r="O8" s="41" t="s">
        <v>194</v>
      </c>
      <c r="P8" s="41" t="s">
        <v>71</v>
      </c>
      <c r="Q8" s="41" t="s">
        <v>231</v>
      </c>
      <c r="R8" s="13"/>
      <c r="S8" s="13"/>
    </row>
    <row r="9" spans="1:19" ht="15" customHeight="1">
      <c r="A9" s="96" t="s">
        <v>369</v>
      </c>
      <c r="B9" s="74" t="s">
        <v>369</v>
      </c>
      <c r="C9" s="74" t="s">
        <v>369</v>
      </c>
      <c r="D9" s="42" t="s">
        <v>138</v>
      </c>
      <c r="E9" s="44"/>
      <c r="F9" s="44"/>
      <c r="G9" s="44"/>
      <c r="H9" s="44"/>
      <c r="I9" s="44"/>
      <c r="J9" s="44"/>
      <c r="K9" s="44"/>
      <c r="L9" s="44"/>
      <c r="M9" s="44"/>
      <c r="N9" s="44"/>
      <c r="O9" s="44"/>
      <c r="P9" s="44"/>
      <c r="Q9" s="44"/>
      <c r="R9" s="13"/>
      <c r="S9" s="13"/>
    </row>
    <row r="10" spans="1:19" ht="15" customHeight="1">
      <c r="A10" s="97"/>
      <c r="B10" s="98"/>
      <c r="C10" s="98"/>
      <c r="D10" s="54"/>
      <c r="E10" s="61"/>
      <c r="F10" s="61"/>
      <c r="G10" s="61"/>
      <c r="H10" s="61"/>
      <c r="I10" s="61"/>
      <c r="J10" s="61"/>
      <c r="K10" s="61"/>
      <c r="L10" s="61"/>
      <c r="M10" s="61"/>
      <c r="N10" s="61"/>
      <c r="O10" s="61"/>
      <c r="P10" s="61"/>
      <c r="Q10" s="61"/>
      <c r="R10" s="13"/>
      <c r="S10" s="13"/>
    </row>
    <row r="11" spans="1:19" ht="15" customHeight="1">
      <c r="A11" s="97"/>
      <c r="B11" s="98"/>
      <c r="C11" s="98"/>
      <c r="D11" s="54"/>
      <c r="E11" s="61"/>
      <c r="F11" s="61"/>
      <c r="G11" s="61"/>
      <c r="H11" s="61"/>
      <c r="I11" s="61"/>
      <c r="J11" s="61"/>
      <c r="K11" s="61"/>
      <c r="L11" s="61"/>
      <c r="M11" s="61"/>
      <c r="N11" s="61"/>
      <c r="O11" s="61"/>
      <c r="P11" s="61"/>
      <c r="Q11" s="61"/>
      <c r="R11" s="13"/>
      <c r="S11" s="13"/>
    </row>
    <row r="12" spans="1:17" ht="15" customHeight="1">
      <c r="A12" s="86"/>
      <c r="B12" s="87"/>
      <c r="C12" s="87"/>
      <c r="D12" s="7"/>
      <c r="E12" s="5"/>
      <c r="F12" s="5"/>
      <c r="G12" s="5"/>
      <c r="H12" s="5"/>
      <c r="I12" s="5"/>
      <c r="J12" s="5"/>
      <c r="K12" s="5"/>
      <c r="L12" s="5"/>
      <c r="M12" s="5"/>
      <c r="N12" s="5"/>
      <c r="O12" s="5"/>
      <c r="P12" s="5"/>
      <c r="Q12" s="5"/>
    </row>
    <row r="13" spans="1:17" ht="15" customHeight="1">
      <c r="A13" s="86" t="s">
        <v>369</v>
      </c>
      <c r="B13" s="87" t="s">
        <v>369</v>
      </c>
      <c r="C13" s="87" t="s">
        <v>369</v>
      </c>
      <c r="D13" s="7" t="s">
        <v>369</v>
      </c>
      <c r="E13" s="6" t="s">
        <v>369</v>
      </c>
      <c r="F13" s="6" t="s">
        <v>369</v>
      </c>
      <c r="G13" s="6" t="s">
        <v>369</v>
      </c>
      <c r="H13" s="6" t="s">
        <v>369</v>
      </c>
      <c r="I13" s="6" t="s">
        <v>369</v>
      </c>
      <c r="J13" s="6" t="s">
        <v>369</v>
      </c>
      <c r="K13" s="6" t="s">
        <v>369</v>
      </c>
      <c r="L13" s="6" t="s">
        <v>369</v>
      </c>
      <c r="M13" s="6" t="s">
        <v>369</v>
      </c>
      <c r="N13" s="6" t="s">
        <v>369</v>
      </c>
      <c r="O13" s="6" t="s">
        <v>369</v>
      </c>
      <c r="P13" s="6" t="s">
        <v>369</v>
      </c>
      <c r="Q13" s="6" t="s">
        <v>369</v>
      </c>
    </row>
    <row r="14" spans="1:17" ht="15" customHeight="1">
      <c r="A14" s="86" t="s">
        <v>369</v>
      </c>
      <c r="B14" s="87" t="s">
        <v>369</v>
      </c>
      <c r="C14" s="87" t="s">
        <v>369</v>
      </c>
      <c r="D14" s="7" t="s">
        <v>369</v>
      </c>
      <c r="E14" s="6" t="s">
        <v>369</v>
      </c>
      <c r="F14" s="6" t="s">
        <v>369</v>
      </c>
      <c r="G14" s="6" t="s">
        <v>369</v>
      </c>
      <c r="H14" s="6" t="s">
        <v>369</v>
      </c>
      <c r="I14" s="6" t="s">
        <v>369</v>
      </c>
      <c r="J14" s="6" t="s">
        <v>369</v>
      </c>
      <c r="K14" s="6" t="s">
        <v>369</v>
      </c>
      <c r="L14" s="6" t="s">
        <v>369</v>
      </c>
      <c r="M14" s="6" t="s">
        <v>369</v>
      </c>
      <c r="N14" s="6" t="s">
        <v>369</v>
      </c>
      <c r="O14" s="6" t="s">
        <v>369</v>
      </c>
      <c r="P14" s="6" t="s">
        <v>369</v>
      </c>
      <c r="Q14" s="6" t="s">
        <v>369</v>
      </c>
    </row>
    <row r="15" spans="1:17" ht="15" customHeight="1">
      <c r="A15" s="86" t="s">
        <v>369</v>
      </c>
      <c r="B15" s="87" t="s">
        <v>369</v>
      </c>
      <c r="C15" s="87" t="s">
        <v>369</v>
      </c>
      <c r="D15" s="7" t="s">
        <v>369</v>
      </c>
      <c r="E15" s="6" t="s">
        <v>369</v>
      </c>
      <c r="F15" s="6" t="s">
        <v>369</v>
      </c>
      <c r="G15" s="6" t="s">
        <v>369</v>
      </c>
      <c r="H15" s="6" t="s">
        <v>369</v>
      </c>
      <c r="I15" s="6" t="s">
        <v>369</v>
      </c>
      <c r="J15" s="6" t="s">
        <v>369</v>
      </c>
      <c r="K15" s="6" t="s">
        <v>369</v>
      </c>
      <c r="L15" s="6" t="s">
        <v>369</v>
      </c>
      <c r="M15" s="6" t="s">
        <v>369</v>
      </c>
      <c r="N15" s="6" t="s">
        <v>369</v>
      </c>
      <c r="O15" s="6" t="s">
        <v>369</v>
      </c>
      <c r="P15" s="6" t="s">
        <v>369</v>
      </c>
      <c r="Q15" s="6" t="s">
        <v>369</v>
      </c>
    </row>
    <row r="16" spans="1:17" ht="15" customHeight="1">
      <c r="A16" s="86" t="s">
        <v>369</v>
      </c>
      <c r="B16" s="87" t="s">
        <v>369</v>
      </c>
      <c r="C16" s="87" t="s">
        <v>369</v>
      </c>
      <c r="D16" s="7" t="s">
        <v>369</v>
      </c>
      <c r="E16" s="6" t="s">
        <v>369</v>
      </c>
      <c r="F16" s="6" t="s">
        <v>369</v>
      </c>
      <c r="G16" s="6" t="s">
        <v>369</v>
      </c>
      <c r="H16" s="6" t="s">
        <v>369</v>
      </c>
      <c r="I16" s="6" t="s">
        <v>369</v>
      </c>
      <c r="J16" s="6" t="s">
        <v>369</v>
      </c>
      <c r="K16" s="6" t="s">
        <v>369</v>
      </c>
      <c r="L16" s="6" t="s">
        <v>369</v>
      </c>
      <c r="M16" s="6" t="s">
        <v>369</v>
      </c>
      <c r="N16" s="6" t="s">
        <v>369</v>
      </c>
      <c r="O16" s="6" t="s">
        <v>369</v>
      </c>
      <c r="P16" s="6" t="s">
        <v>369</v>
      </c>
      <c r="Q16" s="6" t="s">
        <v>369</v>
      </c>
    </row>
    <row r="17" spans="1:17" ht="15" customHeight="1">
      <c r="A17" s="86" t="s">
        <v>369</v>
      </c>
      <c r="B17" s="87" t="s">
        <v>369</v>
      </c>
      <c r="C17" s="87" t="s">
        <v>369</v>
      </c>
      <c r="D17" s="7" t="s">
        <v>369</v>
      </c>
      <c r="E17" s="6" t="s">
        <v>369</v>
      </c>
      <c r="F17" s="6" t="s">
        <v>369</v>
      </c>
      <c r="G17" s="6" t="s">
        <v>369</v>
      </c>
      <c r="H17" s="6" t="s">
        <v>369</v>
      </c>
      <c r="I17" s="6" t="s">
        <v>369</v>
      </c>
      <c r="J17" s="6" t="s">
        <v>369</v>
      </c>
      <c r="K17" s="6" t="s">
        <v>369</v>
      </c>
      <c r="L17" s="6" t="s">
        <v>369</v>
      </c>
      <c r="M17" s="6" t="s">
        <v>369</v>
      </c>
      <c r="N17" s="6" t="s">
        <v>369</v>
      </c>
      <c r="O17" s="6" t="s">
        <v>369</v>
      </c>
      <c r="P17" s="6" t="s">
        <v>369</v>
      </c>
      <c r="Q17" s="6" t="s">
        <v>369</v>
      </c>
    </row>
    <row r="18" spans="1:17" ht="15" customHeight="1">
      <c r="A18" s="88" t="s">
        <v>369</v>
      </c>
      <c r="B18" s="88" t="s">
        <v>369</v>
      </c>
      <c r="C18" s="88" t="s">
        <v>369</v>
      </c>
      <c r="D18" s="88" t="s">
        <v>369</v>
      </c>
      <c r="E18" s="88" t="s">
        <v>369</v>
      </c>
      <c r="F18" s="88" t="s">
        <v>369</v>
      </c>
      <c r="G18" s="88" t="s">
        <v>369</v>
      </c>
      <c r="H18" s="88" t="s">
        <v>369</v>
      </c>
      <c r="I18" s="88" t="s">
        <v>369</v>
      </c>
      <c r="J18" s="88" t="s">
        <v>369</v>
      </c>
      <c r="K18" s="88" t="s">
        <v>369</v>
      </c>
      <c r="L18" s="88" t="s">
        <v>369</v>
      </c>
      <c r="M18" s="88" t="s">
        <v>369</v>
      </c>
      <c r="N18" s="88" t="s">
        <v>369</v>
      </c>
      <c r="O18" s="88" t="s">
        <v>369</v>
      </c>
      <c r="P18" s="88" t="s">
        <v>369</v>
      </c>
      <c r="Q18" s="88" t="s">
        <v>369</v>
      </c>
    </row>
    <row r="19" spans="1:10" ht="12.75">
      <c r="A19" s="82" t="s">
        <v>456</v>
      </c>
      <c r="B19" s="94" t="s">
        <v>369</v>
      </c>
      <c r="C19" s="94" t="s">
        <v>369</v>
      </c>
      <c r="D19" s="94" t="s">
        <v>369</v>
      </c>
      <c r="E19" s="94" t="s">
        <v>369</v>
      </c>
      <c r="F19" s="94" t="s">
        <v>369</v>
      </c>
      <c r="G19" s="94" t="s">
        <v>369</v>
      </c>
      <c r="H19" s="94" t="s">
        <v>369</v>
      </c>
      <c r="I19" s="94" t="s">
        <v>369</v>
      </c>
      <c r="J19" s="94" t="s">
        <v>369</v>
      </c>
    </row>
    <row r="20" spans="1:10" ht="12.75">
      <c r="A20" s="111" t="s">
        <v>452</v>
      </c>
      <c r="B20" s="112"/>
      <c r="C20" s="112"/>
      <c r="D20" s="112"/>
      <c r="E20" s="112"/>
      <c r="F20" s="112"/>
      <c r="G20" s="112"/>
      <c r="H20" s="112"/>
      <c r="I20" s="112"/>
      <c r="J20" s="13"/>
    </row>
    <row r="21" ht="12.75">
      <c r="G21" s="3" t="s">
        <v>430</v>
      </c>
    </row>
  </sheetData>
  <sheetProtection/>
  <mergeCells count="34">
    <mergeCell ref="A19:J19"/>
    <mergeCell ref="A20:I20"/>
    <mergeCell ref="E4:G4"/>
    <mergeCell ref="G5:G7"/>
    <mergeCell ref="A4:C7"/>
    <mergeCell ref="H4:J4"/>
    <mergeCell ref="A8:A9"/>
    <mergeCell ref="B8:B9"/>
    <mergeCell ref="C8:C9"/>
    <mergeCell ref="A10:C10"/>
    <mergeCell ref="K4:M4"/>
    <mergeCell ref="N4:Q4"/>
    <mergeCell ref="D4:D7"/>
    <mergeCell ref="E5:E7"/>
    <mergeCell ref="F5:F7"/>
    <mergeCell ref="L5:L7"/>
    <mergeCell ref="M5:M7"/>
    <mergeCell ref="H5:H7"/>
    <mergeCell ref="I5:I7"/>
    <mergeCell ref="J5:J7"/>
    <mergeCell ref="K5:K7"/>
    <mergeCell ref="P5:Q5"/>
    <mergeCell ref="N5:N7"/>
    <mergeCell ref="O5:O7"/>
    <mergeCell ref="P6:P7"/>
    <mergeCell ref="Q6:Q7"/>
    <mergeCell ref="A11:C11"/>
    <mergeCell ref="A12:C12"/>
    <mergeCell ref="A13:C13"/>
    <mergeCell ref="A14:C14"/>
    <mergeCell ref="A15:C15"/>
    <mergeCell ref="A16:C16"/>
    <mergeCell ref="A17:C17"/>
    <mergeCell ref="A18:Q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
    </sheetView>
  </sheetViews>
  <sheetFormatPr defaultColWidth="9.140625" defaultRowHeight="12.75"/>
  <cols>
    <col min="1" max="1" width="45.140625" style="0" customWidth="1"/>
    <col min="2" max="2" width="7.57421875" style="0" customWidth="1"/>
    <col min="3" max="3" width="5.28125" style="0" customWidth="1"/>
    <col min="4" max="4" width="28.421875" style="0" customWidth="1"/>
    <col min="5" max="7" width="17.140625" style="0" customWidth="1"/>
    <col min="8" max="8" width="17.28125" style="0" customWidth="1"/>
    <col min="9" max="10" width="17.140625" style="0" customWidth="1"/>
    <col min="11" max="11" width="9.7109375" style="0" customWidth="1"/>
  </cols>
  <sheetData>
    <row r="1" ht="27">
      <c r="F1" s="8" t="s">
        <v>250</v>
      </c>
    </row>
    <row r="2" ht="12.75">
      <c r="J2" s="1" t="s">
        <v>425</v>
      </c>
    </row>
    <row r="3" spans="1:10" ht="14.25">
      <c r="A3" s="2" t="s">
        <v>458</v>
      </c>
      <c r="F3" s="14" t="s">
        <v>433</v>
      </c>
      <c r="J3" s="1" t="s">
        <v>444</v>
      </c>
    </row>
    <row r="4" spans="1:10" ht="15" customHeight="1">
      <c r="A4" s="117" t="s">
        <v>236</v>
      </c>
      <c r="B4" s="113" t="s">
        <v>369</v>
      </c>
      <c r="C4" s="113" t="s">
        <v>369</v>
      </c>
      <c r="D4" s="113" t="s">
        <v>369</v>
      </c>
      <c r="E4" s="113" t="s">
        <v>65</v>
      </c>
      <c r="F4" s="113" t="s">
        <v>246</v>
      </c>
      <c r="G4" s="113" t="s">
        <v>160</v>
      </c>
      <c r="H4" s="113" t="s">
        <v>369</v>
      </c>
      <c r="I4" s="113" t="s">
        <v>369</v>
      </c>
      <c r="J4" s="113" t="s">
        <v>204</v>
      </c>
    </row>
    <row r="5" spans="1:10" ht="15" customHeight="1">
      <c r="A5" s="79" t="s">
        <v>369</v>
      </c>
      <c r="B5" s="80" t="s">
        <v>369</v>
      </c>
      <c r="C5" s="80" t="s">
        <v>369</v>
      </c>
      <c r="D5" s="80" t="s">
        <v>369</v>
      </c>
      <c r="E5" s="80" t="s">
        <v>369</v>
      </c>
      <c r="F5" s="80" t="s">
        <v>369</v>
      </c>
      <c r="G5" s="80" t="s">
        <v>369</v>
      </c>
      <c r="H5" s="80" t="s">
        <v>369</v>
      </c>
      <c r="I5" s="80" t="s">
        <v>369</v>
      </c>
      <c r="J5" s="80" t="s">
        <v>369</v>
      </c>
    </row>
    <row r="6" spans="1:10" ht="15" customHeight="1">
      <c r="A6" s="79" t="s">
        <v>225</v>
      </c>
      <c r="B6" s="80" t="s">
        <v>369</v>
      </c>
      <c r="C6" s="80" t="s">
        <v>369</v>
      </c>
      <c r="D6" s="80" t="s">
        <v>318</v>
      </c>
      <c r="E6" s="80" t="s">
        <v>369</v>
      </c>
      <c r="F6" s="80" t="s">
        <v>369</v>
      </c>
      <c r="G6" s="74" t="s">
        <v>142</v>
      </c>
      <c r="H6" s="74" t="s">
        <v>285</v>
      </c>
      <c r="I6" s="74" t="s">
        <v>42</v>
      </c>
      <c r="J6" s="80" t="s">
        <v>369</v>
      </c>
    </row>
    <row r="7" spans="1:10" ht="15" customHeight="1">
      <c r="A7" s="79" t="s">
        <v>369</v>
      </c>
      <c r="B7" s="80" t="s">
        <v>369</v>
      </c>
      <c r="C7" s="80" t="s">
        <v>369</v>
      </c>
      <c r="D7" s="80" t="s">
        <v>369</v>
      </c>
      <c r="E7" s="80" t="s">
        <v>369</v>
      </c>
      <c r="F7" s="80" t="s">
        <v>369</v>
      </c>
      <c r="G7" s="74" t="s">
        <v>369</v>
      </c>
      <c r="H7" s="74" t="s">
        <v>369</v>
      </c>
      <c r="I7" s="74" t="s">
        <v>369</v>
      </c>
      <c r="J7" s="80" t="s">
        <v>369</v>
      </c>
    </row>
    <row r="8" spans="1:10" ht="15" customHeight="1">
      <c r="A8" s="114" t="s">
        <v>45</v>
      </c>
      <c r="B8" s="81" t="s">
        <v>369</v>
      </c>
      <c r="C8" s="81" t="s">
        <v>369</v>
      </c>
      <c r="D8" s="81" t="s">
        <v>369</v>
      </c>
      <c r="E8" s="41" t="s">
        <v>98</v>
      </c>
      <c r="F8" s="41" t="s">
        <v>344</v>
      </c>
      <c r="G8" s="41" t="s">
        <v>147</v>
      </c>
      <c r="H8" s="41" t="s">
        <v>281</v>
      </c>
      <c r="I8" s="41" t="s">
        <v>115</v>
      </c>
      <c r="J8" s="41" t="s">
        <v>329</v>
      </c>
    </row>
    <row r="9" spans="1:10" ht="15" customHeight="1">
      <c r="A9" s="91" t="s">
        <v>138</v>
      </c>
      <c r="B9" s="92" t="s">
        <v>369</v>
      </c>
      <c r="C9" s="92" t="s">
        <v>369</v>
      </c>
      <c r="D9" s="92" t="s">
        <v>369</v>
      </c>
      <c r="E9" s="62" t="s">
        <v>369</v>
      </c>
      <c r="F9" s="62" t="s">
        <v>369</v>
      </c>
      <c r="G9" s="62" t="s">
        <v>369</v>
      </c>
      <c r="H9" s="62" t="s">
        <v>369</v>
      </c>
      <c r="I9" s="62" t="s">
        <v>369</v>
      </c>
      <c r="J9" s="62" t="s">
        <v>369</v>
      </c>
    </row>
    <row r="10" spans="1:10" ht="15" customHeight="1">
      <c r="A10" s="97" t="s">
        <v>369</v>
      </c>
      <c r="B10" s="98" t="s">
        <v>369</v>
      </c>
      <c r="C10" s="98" t="s">
        <v>369</v>
      </c>
      <c r="D10" s="54" t="s">
        <v>369</v>
      </c>
      <c r="E10" s="62" t="s">
        <v>369</v>
      </c>
      <c r="F10" s="62" t="s">
        <v>369</v>
      </c>
      <c r="G10" s="62" t="s">
        <v>369</v>
      </c>
      <c r="H10" s="62" t="s">
        <v>369</v>
      </c>
      <c r="I10" s="62" t="s">
        <v>369</v>
      </c>
      <c r="J10" s="62" t="s">
        <v>369</v>
      </c>
    </row>
    <row r="11" spans="1:10" ht="15" customHeight="1">
      <c r="A11" s="86" t="s">
        <v>369</v>
      </c>
      <c r="B11" s="87" t="s">
        <v>369</v>
      </c>
      <c r="C11" s="87" t="s">
        <v>369</v>
      </c>
      <c r="D11" s="7" t="s">
        <v>369</v>
      </c>
      <c r="E11" s="6" t="s">
        <v>369</v>
      </c>
      <c r="F11" s="6" t="s">
        <v>369</v>
      </c>
      <c r="G11" s="6" t="s">
        <v>369</v>
      </c>
      <c r="H11" s="6" t="s">
        <v>369</v>
      </c>
      <c r="I11" s="6" t="s">
        <v>369</v>
      </c>
      <c r="J11" s="6" t="s">
        <v>369</v>
      </c>
    </row>
    <row r="12" spans="1:10" ht="15" customHeight="1">
      <c r="A12" s="86" t="s">
        <v>369</v>
      </c>
      <c r="B12" s="87" t="s">
        <v>369</v>
      </c>
      <c r="C12" s="87" t="s">
        <v>369</v>
      </c>
      <c r="D12" s="7" t="s">
        <v>369</v>
      </c>
      <c r="E12" s="6" t="s">
        <v>369</v>
      </c>
      <c r="F12" s="6" t="s">
        <v>369</v>
      </c>
      <c r="G12" s="6" t="s">
        <v>369</v>
      </c>
      <c r="H12" s="6" t="s">
        <v>369</v>
      </c>
      <c r="I12" s="6" t="s">
        <v>369</v>
      </c>
      <c r="J12" s="6" t="s">
        <v>369</v>
      </c>
    </row>
    <row r="13" spans="1:10" ht="15" customHeight="1">
      <c r="A13" s="86" t="s">
        <v>369</v>
      </c>
      <c r="B13" s="87" t="s">
        <v>369</v>
      </c>
      <c r="C13" s="87" t="s">
        <v>369</v>
      </c>
      <c r="D13" s="7" t="s">
        <v>369</v>
      </c>
      <c r="E13" s="6" t="s">
        <v>369</v>
      </c>
      <c r="F13" s="6" t="s">
        <v>369</v>
      </c>
      <c r="G13" s="6" t="s">
        <v>369</v>
      </c>
      <c r="H13" s="6" t="s">
        <v>369</v>
      </c>
      <c r="I13" s="6" t="s">
        <v>369</v>
      </c>
      <c r="J13" s="6" t="s">
        <v>369</v>
      </c>
    </row>
    <row r="14" spans="1:10" ht="15" customHeight="1">
      <c r="A14" s="86" t="s">
        <v>369</v>
      </c>
      <c r="B14" s="87" t="s">
        <v>369</v>
      </c>
      <c r="C14" s="87" t="s">
        <v>369</v>
      </c>
      <c r="D14" s="7" t="s">
        <v>369</v>
      </c>
      <c r="E14" s="6" t="s">
        <v>369</v>
      </c>
      <c r="F14" s="6" t="s">
        <v>369</v>
      </c>
      <c r="G14" s="6" t="s">
        <v>369</v>
      </c>
      <c r="H14" s="6" t="s">
        <v>369</v>
      </c>
      <c r="I14" s="6" t="s">
        <v>369</v>
      </c>
      <c r="J14" s="6" t="s">
        <v>369</v>
      </c>
    </row>
    <row r="15" spans="1:10" ht="15" customHeight="1">
      <c r="A15" s="86" t="s">
        <v>369</v>
      </c>
      <c r="B15" s="87" t="s">
        <v>369</v>
      </c>
      <c r="C15" s="87" t="s">
        <v>369</v>
      </c>
      <c r="D15" s="7" t="s">
        <v>369</v>
      </c>
      <c r="E15" s="6" t="s">
        <v>369</v>
      </c>
      <c r="F15" s="6" t="s">
        <v>369</v>
      </c>
      <c r="G15" s="6" t="s">
        <v>369</v>
      </c>
      <c r="H15" s="6" t="s">
        <v>369</v>
      </c>
      <c r="I15" s="6" t="s">
        <v>369</v>
      </c>
      <c r="J15" s="6" t="s">
        <v>369</v>
      </c>
    </row>
    <row r="16" spans="1:10" ht="15" customHeight="1">
      <c r="A16" s="88" t="s">
        <v>369</v>
      </c>
      <c r="B16" s="88" t="s">
        <v>369</v>
      </c>
      <c r="C16" s="88" t="s">
        <v>369</v>
      </c>
      <c r="D16" s="88" t="s">
        <v>369</v>
      </c>
      <c r="E16" s="88" t="s">
        <v>369</v>
      </c>
      <c r="F16" s="88" t="s">
        <v>369</v>
      </c>
      <c r="G16" s="88" t="s">
        <v>369</v>
      </c>
      <c r="H16" s="88" t="s">
        <v>369</v>
      </c>
      <c r="I16" s="88" t="s">
        <v>369</v>
      </c>
      <c r="J16" s="88" t="s">
        <v>369</v>
      </c>
    </row>
    <row r="17" spans="1:7" ht="12.75">
      <c r="A17" s="115" t="s">
        <v>426</v>
      </c>
      <c r="B17" s="116" t="s">
        <v>369</v>
      </c>
      <c r="C17" s="116" t="s">
        <v>369</v>
      </c>
      <c r="D17" s="116" t="s">
        <v>369</v>
      </c>
      <c r="E17" s="116" t="s">
        <v>369</v>
      </c>
      <c r="F17" s="116" t="s">
        <v>369</v>
      </c>
      <c r="G17" s="116" t="s">
        <v>369</v>
      </c>
    </row>
    <row r="18" spans="1:7" ht="12.75">
      <c r="A18" s="12" t="s">
        <v>453</v>
      </c>
      <c r="B18" s="13"/>
      <c r="C18" s="13"/>
      <c r="D18" s="13"/>
      <c r="E18" s="13"/>
      <c r="F18" s="13"/>
      <c r="G18" s="13"/>
    </row>
    <row r="20" ht="12.75">
      <c r="F20" s="3" t="s">
        <v>429</v>
      </c>
    </row>
  </sheetData>
  <sheetProtection/>
  <mergeCells count="20">
    <mergeCell ref="A17:G17"/>
    <mergeCell ref="J4:J7"/>
    <mergeCell ref="A6:C7"/>
    <mergeCell ref="D6:D7"/>
    <mergeCell ref="I6:I7"/>
    <mergeCell ref="G6:G7"/>
    <mergeCell ref="H6:H7"/>
    <mergeCell ref="A4:D5"/>
    <mergeCell ref="E4:E7"/>
    <mergeCell ref="F4:F7"/>
    <mergeCell ref="G4:I5"/>
    <mergeCell ref="A8:D8"/>
    <mergeCell ref="A9:D9"/>
    <mergeCell ref="A10:C10"/>
    <mergeCell ref="A11:C11"/>
    <mergeCell ref="A12:C12"/>
    <mergeCell ref="A16:J16"/>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9"/>
  <sheetViews>
    <sheetView zoomScalePageLayoutView="0" workbookViewId="0" topLeftCell="A1">
      <selection activeCell="A3" sqref="A3"/>
    </sheetView>
  </sheetViews>
  <sheetFormatPr defaultColWidth="9.140625" defaultRowHeight="12.75"/>
  <cols>
    <col min="1" max="1" width="42.8515625" style="0" customWidth="1"/>
    <col min="2" max="2" width="5.421875" style="0" customWidth="1"/>
    <col min="3" max="4" width="19.28125" style="0" customWidth="1"/>
    <col min="5" max="5" width="42.8515625" style="0" customWidth="1"/>
    <col min="6" max="6" width="5.421875" style="0" customWidth="1"/>
    <col min="7" max="7" width="19.28125" style="0" customWidth="1"/>
    <col min="8" max="8" width="14.57421875" style="0" customWidth="1"/>
  </cols>
  <sheetData>
    <row r="1" ht="27">
      <c r="D1" s="8" t="s">
        <v>287</v>
      </c>
    </row>
    <row r="2" ht="12.75">
      <c r="G2" s="1" t="s">
        <v>423</v>
      </c>
    </row>
    <row r="3" spans="1:7" ht="14.25">
      <c r="A3" s="2" t="s">
        <v>458</v>
      </c>
      <c r="D3" s="14" t="s">
        <v>433</v>
      </c>
      <c r="G3" s="1" t="s">
        <v>444</v>
      </c>
    </row>
    <row r="4" spans="1:7" ht="15" customHeight="1">
      <c r="A4" s="37" t="s">
        <v>24</v>
      </c>
      <c r="B4" s="84" t="s">
        <v>156</v>
      </c>
      <c r="C4" s="38" t="s">
        <v>291</v>
      </c>
      <c r="D4" s="38" t="s">
        <v>57</v>
      </c>
      <c r="E4" s="38" t="s">
        <v>24</v>
      </c>
      <c r="F4" s="84" t="s">
        <v>156</v>
      </c>
      <c r="G4" s="38" t="s">
        <v>57</v>
      </c>
    </row>
    <row r="5" spans="1:7" ht="15" customHeight="1">
      <c r="A5" s="40" t="s">
        <v>188</v>
      </c>
      <c r="B5" s="92" t="s">
        <v>369</v>
      </c>
      <c r="C5" s="41" t="s">
        <v>98</v>
      </c>
      <c r="D5" s="41" t="s">
        <v>344</v>
      </c>
      <c r="E5" s="41" t="s">
        <v>188</v>
      </c>
      <c r="F5" s="92" t="s">
        <v>369</v>
      </c>
      <c r="G5" s="41" t="s">
        <v>147</v>
      </c>
    </row>
    <row r="6" spans="1:7" ht="15" customHeight="1">
      <c r="A6" s="53" t="s">
        <v>340</v>
      </c>
      <c r="B6" s="41" t="s">
        <v>98</v>
      </c>
      <c r="C6" s="63" t="s">
        <v>221</v>
      </c>
      <c r="D6" s="63" t="s">
        <v>221</v>
      </c>
      <c r="E6" s="47" t="s">
        <v>303</v>
      </c>
      <c r="F6" s="63" t="s">
        <v>339</v>
      </c>
      <c r="G6" s="64">
        <v>97.74</v>
      </c>
    </row>
    <row r="7" spans="1:7" ht="15" customHeight="1">
      <c r="A7" s="53" t="s">
        <v>365</v>
      </c>
      <c r="B7" s="41" t="s">
        <v>344</v>
      </c>
      <c r="C7" s="36">
        <v>13.41</v>
      </c>
      <c r="D7" s="43">
        <v>4.42</v>
      </c>
      <c r="E7" s="47" t="s">
        <v>256</v>
      </c>
      <c r="F7" s="63" t="s">
        <v>339</v>
      </c>
      <c r="G7" s="65" t="s">
        <v>221</v>
      </c>
    </row>
    <row r="8" spans="1:7" ht="15" customHeight="1">
      <c r="A8" s="53" t="s">
        <v>167</v>
      </c>
      <c r="B8" s="41" t="s">
        <v>147</v>
      </c>
      <c r="C8" s="36"/>
      <c r="D8" s="43"/>
      <c r="E8" s="47" t="s">
        <v>40</v>
      </c>
      <c r="F8" s="63" t="s">
        <v>149</v>
      </c>
      <c r="G8" s="64">
        <v>3</v>
      </c>
    </row>
    <row r="9" spans="1:7" ht="15" customHeight="1">
      <c r="A9" s="53" t="s">
        <v>166</v>
      </c>
      <c r="B9" s="41" t="s">
        <v>281</v>
      </c>
      <c r="C9" s="36">
        <v>11</v>
      </c>
      <c r="D9" s="43">
        <v>3.04</v>
      </c>
      <c r="E9" s="47" t="s">
        <v>137</v>
      </c>
      <c r="F9" s="63" t="s">
        <v>275</v>
      </c>
      <c r="G9" s="64"/>
    </row>
    <row r="10" spans="1:7" ht="15" customHeight="1">
      <c r="A10" s="53" t="s">
        <v>165</v>
      </c>
      <c r="B10" s="41" t="s">
        <v>115</v>
      </c>
      <c r="C10" s="36"/>
      <c r="D10" s="43"/>
      <c r="E10" s="47" t="s">
        <v>176</v>
      </c>
      <c r="F10" s="63" t="s">
        <v>119</v>
      </c>
      <c r="G10" s="64">
        <v>1</v>
      </c>
    </row>
    <row r="11" spans="1:7" ht="15" customHeight="1">
      <c r="A11" s="53" t="s">
        <v>311</v>
      </c>
      <c r="B11" s="41" t="s">
        <v>329</v>
      </c>
      <c r="C11" s="36">
        <v>11</v>
      </c>
      <c r="D11" s="43">
        <v>3.04</v>
      </c>
      <c r="E11" s="47" t="s">
        <v>196</v>
      </c>
      <c r="F11" s="63" t="s">
        <v>323</v>
      </c>
      <c r="G11" s="64">
        <v>1</v>
      </c>
    </row>
    <row r="12" spans="1:7" ht="15" customHeight="1">
      <c r="A12" s="53" t="s">
        <v>0</v>
      </c>
      <c r="B12" s="41" t="s">
        <v>178</v>
      </c>
      <c r="C12" s="36">
        <v>2.41</v>
      </c>
      <c r="D12" s="43">
        <v>1.38</v>
      </c>
      <c r="E12" s="47" t="s">
        <v>11</v>
      </c>
      <c r="F12" s="63" t="s">
        <v>181</v>
      </c>
      <c r="G12" s="64"/>
    </row>
    <row r="13" spans="1:7" ht="15" customHeight="1">
      <c r="A13" s="53" t="s">
        <v>152</v>
      </c>
      <c r="B13" s="41" t="s">
        <v>332</v>
      </c>
      <c r="C13" s="36">
        <v>2.41</v>
      </c>
      <c r="D13" s="43">
        <v>1.38</v>
      </c>
      <c r="E13" s="47" t="s">
        <v>30</v>
      </c>
      <c r="F13" s="63" t="s">
        <v>335</v>
      </c>
      <c r="G13" s="64">
        <v>1</v>
      </c>
    </row>
    <row r="14" spans="1:7" ht="15" customHeight="1">
      <c r="A14" s="53" t="s">
        <v>29</v>
      </c>
      <c r="B14" s="41" t="s">
        <v>174</v>
      </c>
      <c r="C14" s="36"/>
      <c r="D14" s="43"/>
      <c r="E14" s="47" t="s">
        <v>308</v>
      </c>
      <c r="F14" s="63" t="s">
        <v>171</v>
      </c>
      <c r="G14" s="64"/>
    </row>
    <row r="15" spans="1:7" ht="15" customHeight="1">
      <c r="A15" s="53" t="s">
        <v>294</v>
      </c>
      <c r="B15" s="41" t="s">
        <v>44</v>
      </c>
      <c r="C15" s="36"/>
      <c r="D15" s="43"/>
      <c r="E15" s="47" t="s">
        <v>279</v>
      </c>
      <c r="F15" s="63" t="s">
        <v>220</v>
      </c>
      <c r="G15" s="64"/>
    </row>
    <row r="16" spans="1:7" ht="15" customHeight="1">
      <c r="A16" s="53" t="s">
        <v>253</v>
      </c>
      <c r="B16" s="41" t="s">
        <v>194</v>
      </c>
      <c r="C16" s="66" t="s">
        <v>221</v>
      </c>
      <c r="D16" s="66" t="s">
        <v>221</v>
      </c>
      <c r="E16" s="51" t="s">
        <v>369</v>
      </c>
      <c r="F16" s="63" t="s">
        <v>248</v>
      </c>
      <c r="G16" s="64"/>
    </row>
    <row r="17" spans="1:7" ht="15" customHeight="1">
      <c r="A17" s="53" t="s">
        <v>261</v>
      </c>
      <c r="B17" s="41" t="s">
        <v>71</v>
      </c>
      <c r="C17" s="66" t="s">
        <v>221</v>
      </c>
      <c r="D17" s="43"/>
      <c r="E17" s="51" t="s">
        <v>369</v>
      </c>
      <c r="F17" s="63" t="s">
        <v>53</v>
      </c>
      <c r="G17" s="64"/>
    </row>
    <row r="18" spans="1:7" ht="15" customHeight="1">
      <c r="A18" s="53" t="s">
        <v>161</v>
      </c>
      <c r="B18" s="41" t="s">
        <v>231</v>
      </c>
      <c r="C18" s="66" t="s">
        <v>221</v>
      </c>
      <c r="D18" s="43"/>
      <c r="E18" s="51" t="s">
        <v>369</v>
      </c>
      <c r="F18" s="63" t="s">
        <v>189</v>
      </c>
      <c r="G18" s="64"/>
    </row>
    <row r="19" spans="1:7" ht="15" customHeight="1">
      <c r="A19" s="53" t="s">
        <v>179</v>
      </c>
      <c r="B19" s="41" t="s">
        <v>7</v>
      </c>
      <c r="C19" s="66" t="s">
        <v>221</v>
      </c>
      <c r="D19" s="43"/>
      <c r="E19" s="47" t="s">
        <v>237</v>
      </c>
      <c r="F19" s="63" t="s">
        <v>23</v>
      </c>
      <c r="G19" s="51" t="s">
        <v>369</v>
      </c>
    </row>
    <row r="20" spans="1:7" ht="15" customHeight="1">
      <c r="A20" s="53" t="s">
        <v>14</v>
      </c>
      <c r="B20" s="41" t="s">
        <v>205</v>
      </c>
      <c r="C20" s="66" t="s">
        <v>221</v>
      </c>
      <c r="D20" s="43">
        <v>3</v>
      </c>
      <c r="E20" s="47" t="s">
        <v>237</v>
      </c>
      <c r="F20" s="63" t="s">
        <v>235</v>
      </c>
      <c r="G20" s="51" t="s">
        <v>369</v>
      </c>
    </row>
    <row r="21" spans="1:7" ht="15" customHeight="1">
      <c r="A21" s="53" t="s">
        <v>255</v>
      </c>
      <c r="B21" s="41" t="s">
        <v>66</v>
      </c>
      <c r="C21" s="66" t="s">
        <v>221</v>
      </c>
      <c r="D21" s="43">
        <v>39</v>
      </c>
      <c r="E21" s="47" t="s">
        <v>237</v>
      </c>
      <c r="F21" s="63" t="s">
        <v>87</v>
      </c>
      <c r="G21" s="51" t="s">
        <v>369</v>
      </c>
    </row>
    <row r="22" spans="1:7" ht="15" customHeight="1">
      <c r="A22" s="53" t="s">
        <v>310</v>
      </c>
      <c r="B22" s="41" t="s">
        <v>267</v>
      </c>
      <c r="C22" s="66" t="s">
        <v>221</v>
      </c>
      <c r="D22" s="43"/>
      <c r="E22" s="47" t="s">
        <v>369</v>
      </c>
      <c r="F22" s="63" t="s">
        <v>244</v>
      </c>
      <c r="G22" s="51" t="s">
        <v>369</v>
      </c>
    </row>
    <row r="23" spans="1:7" ht="15" customHeight="1">
      <c r="A23" s="53" t="s">
        <v>336</v>
      </c>
      <c r="B23" s="41" t="s">
        <v>67</v>
      </c>
      <c r="C23" s="66" t="s">
        <v>221</v>
      </c>
      <c r="D23" s="43">
        <v>240</v>
      </c>
      <c r="E23" s="47" t="s">
        <v>237</v>
      </c>
      <c r="F23" s="63" t="s">
        <v>74</v>
      </c>
      <c r="G23" s="51" t="s">
        <v>369</v>
      </c>
    </row>
    <row r="24" spans="1:7" ht="15" customHeight="1">
      <c r="A24" s="53" t="s">
        <v>114</v>
      </c>
      <c r="B24" s="41" t="s">
        <v>260</v>
      </c>
      <c r="C24" s="66" t="s">
        <v>221</v>
      </c>
      <c r="D24" s="43"/>
      <c r="E24" s="47" t="s">
        <v>369</v>
      </c>
      <c r="F24" s="63" t="s">
        <v>132</v>
      </c>
      <c r="G24" s="51" t="s">
        <v>369</v>
      </c>
    </row>
    <row r="25" spans="1:7" ht="15" customHeight="1">
      <c r="A25" s="53" t="s">
        <v>262</v>
      </c>
      <c r="B25" s="41" t="s">
        <v>307</v>
      </c>
      <c r="C25" s="66" t="s">
        <v>221</v>
      </c>
      <c r="D25" s="43"/>
      <c r="E25" s="47" t="s">
        <v>237</v>
      </c>
      <c r="F25" s="63" t="s">
        <v>290</v>
      </c>
      <c r="G25" s="51" t="s">
        <v>369</v>
      </c>
    </row>
    <row r="26" spans="1:7" ht="15" customHeight="1" thickBot="1">
      <c r="A26" s="53" t="s">
        <v>286</v>
      </c>
      <c r="B26" s="41" t="s">
        <v>102</v>
      </c>
      <c r="C26" s="67" t="s">
        <v>221</v>
      </c>
      <c r="D26" s="68"/>
      <c r="E26" s="47" t="s">
        <v>237</v>
      </c>
      <c r="F26" s="63" t="s">
        <v>168</v>
      </c>
      <c r="G26" s="51" t="s">
        <v>369</v>
      </c>
    </row>
    <row r="27" spans="1:7" ht="15" customHeight="1">
      <c r="A27" s="118" t="s">
        <v>369</v>
      </c>
      <c r="B27" s="118" t="s">
        <v>369</v>
      </c>
      <c r="C27" s="118" t="s">
        <v>369</v>
      </c>
      <c r="D27" s="118" t="s">
        <v>369</v>
      </c>
      <c r="E27" s="118" t="s">
        <v>369</v>
      </c>
      <c r="F27" s="118" t="s">
        <v>369</v>
      </c>
      <c r="G27" s="118" t="s">
        <v>369</v>
      </c>
    </row>
    <row r="29" ht="12.75">
      <c r="D29" s="3" t="s">
        <v>428</v>
      </c>
    </row>
  </sheetData>
  <sheetProtection/>
  <mergeCells count="3">
    <mergeCell ref="A27:G27"/>
    <mergeCell ref="B4:B5"/>
    <mergeCell ref="F4:F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modified xsi:type="dcterms:W3CDTF">2019-02-15T04:49:37Z</dcterms:modified>
  <cp:category/>
  <cp:version/>
  <cp:contentType/>
  <cp:contentStatus/>
</cp:coreProperties>
</file>